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<sst xmlns="http://schemas.openxmlformats.org/spreadsheetml/2006/main" count="47" uniqueCount="42">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</sst>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/>
      <protection/>
    </xf>
    <xf numFmtId="0" fontId="13" fillId="0" borderId="5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3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7" xfId="0" applyNumberFormat="1" applyFont="1" applyFill="1" applyBorder="1" applyAlignment="1" applyProtection="1">
      <alignment/>
      <protection/>
    </xf>
    <xf numFmtId="0" fontId="15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 horizontal="center"/>
      <protection/>
    </xf>
    <xf numFmtId="0" fontId="13" fillId="0" borderId="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NumberFormat="1" applyFill="1" applyBorder="1" applyAlignment="1" applyProtection="1">
      <alignment/>
      <protection/>
    </xf>
    <xf numFmtId="0" fontId="0" fillId="0" borderId="7" xfId="0" applyNumberForma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2" fillId="0" borderId="14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91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09.10.2013</v>
          </cell>
        </row>
        <row r="6">
          <cell r="G6" t="str">
            <v>Фактично надійшло на 09.10.2013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13" sqref="C13"/>
    </sheetView>
  </sheetViews>
  <sheetFormatPr defaultColWidth="9.140625" defaultRowHeight="12.75"/>
  <cols>
    <col min="1" max="1" width="28.57421875" style="0" customWidth="1"/>
    <col min="2" max="3" width="11.421875" style="1" customWidth="1"/>
    <col min="4" max="4" width="11.28125" style="1" customWidth="1"/>
    <col min="5" max="6" width="11.421875" style="1" customWidth="1"/>
    <col min="7" max="7" width="9.421875" style="1" customWidth="1"/>
    <col min="8" max="8" width="11.421875" style="1" customWidth="1"/>
    <col min="9" max="9" width="8.57421875" style="1" customWidth="1"/>
    <col min="10" max="12" width="11.421875" style="1" customWidth="1"/>
    <col min="13" max="16384" width="11.421875" style="0" customWidth="1"/>
  </cols>
  <sheetData>
    <row r="2" spans="1:10" ht="18.75">
      <c r="A2" s="50" t="str">
        <f>'[5]вспомогат'!A2</f>
        <v>Щоденний моніторинг виконання за помісячним розписом доходів станом на 09.10.2013</v>
      </c>
      <c r="B2" s="50"/>
      <c r="C2" s="50"/>
      <c r="D2" s="50"/>
      <c r="E2" s="50"/>
      <c r="F2" s="50"/>
      <c r="G2" s="50"/>
      <c r="H2" s="50"/>
      <c r="I2" s="50"/>
      <c r="J2" s="50"/>
    </row>
    <row r="3" ht="12.75">
      <c r="J3" s="2" t="s">
        <v>0</v>
      </c>
    </row>
    <row r="5" spans="1:10" ht="12.75">
      <c r="A5" s="51" t="s">
        <v>1</v>
      </c>
      <c r="B5" s="54" t="s">
        <v>2</v>
      </c>
      <c r="C5" s="55"/>
      <c r="D5" s="55"/>
      <c r="E5" s="55"/>
      <c r="F5" s="55"/>
      <c r="G5" s="55"/>
      <c r="H5" s="55"/>
      <c r="I5" s="55"/>
      <c r="J5" s="55"/>
    </row>
    <row r="6" spans="1:10" ht="12.75" customHeight="1">
      <c r="A6" s="52"/>
      <c r="B6" s="3" t="s">
        <v>3</v>
      </c>
      <c r="C6" s="4" t="s">
        <v>3</v>
      </c>
      <c r="D6" s="3" t="s">
        <v>4</v>
      </c>
      <c r="E6" s="56" t="str">
        <f>'[5]вспомогат'!G6</f>
        <v>Фактично надійшло на 09.10.2013</v>
      </c>
      <c r="F6" s="57"/>
      <c r="G6" s="46" t="s">
        <v>5</v>
      </c>
      <c r="H6" s="47"/>
      <c r="I6" s="47"/>
      <c r="J6" s="47"/>
    </row>
    <row r="7" spans="1:10" ht="12.75">
      <c r="A7" s="52"/>
      <c r="B7" s="5" t="s">
        <v>6</v>
      </c>
      <c r="C7" s="6" t="s">
        <v>6</v>
      </c>
      <c r="D7" s="5" t="s">
        <v>7</v>
      </c>
      <c r="E7" s="58"/>
      <c r="F7" s="59"/>
      <c r="G7" s="48" t="s">
        <v>8</v>
      </c>
      <c r="H7" s="49"/>
      <c r="I7" s="49"/>
      <c r="J7" s="49"/>
    </row>
    <row r="8" spans="1:10" ht="12.75">
      <c r="A8" s="52"/>
      <c r="B8" s="5" t="s">
        <v>9</v>
      </c>
      <c r="C8" s="6" t="s">
        <v>7</v>
      </c>
      <c r="D8" s="5" t="str">
        <f>'[5]вспомогат'!D8</f>
        <v>жовтень</v>
      </c>
      <c r="E8" s="8" t="s">
        <v>10</v>
      </c>
      <c r="F8" s="9" t="str">
        <f>'[5]вспомогат'!H8</f>
        <v>за жовтень</v>
      </c>
      <c r="G8" s="44" t="str">
        <f>'[5]вспомогат'!I8</f>
        <v>за жовтень</v>
      </c>
      <c r="H8" s="45"/>
      <c r="I8" s="44" t="str">
        <f>'[5]вспомогат'!K8</f>
        <v>за 10 місяців</v>
      </c>
      <c r="J8" s="45"/>
    </row>
    <row r="9" spans="1:10" ht="12.75">
      <c r="A9" s="53"/>
      <c r="B9" s="10" t="str">
        <f>'[5]вспомогат'!B9</f>
        <v> рік </v>
      </c>
      <c r="C9" s="11" t="str">
        <f>'[5]вспомогат'!C9</f>
        <v>10 міс.   </v>
      </c>
      <c r="D9" s="12"/>
      <c r="E9" s="7"/>
      <c r="F9" s="12"/>
      <c r="G9" s="11" t="s">
        <v>11</v>
      </c>
      <c r="H9" s="13" t="s">
        <v>12</v>
      </c>
      <c r="I9" s="14" t="s">
        <v>11</v>
      </c>
      <c r="J9" s="15" t="s">
        <v>12</v>
      </c>
    </row>
    <row r="10" spans="1:10" ht="12.75">
      <c r="A10" s="16" t="s">
        <v>13</v>
      </c>
      <c r="B10" s="17">
        <v>931893880</v>
      </c>
      <c r="C10" s="17">
        <v>742797060</v>
      </c>
      <c r="D10" s="17">
        <v>77099308</v>
      </c>
      <c r="E10" s="17">
        <v>691617124.46</v>
      </c>
      <c r="F10" s="17">
        <v>24793300.04000008</v>
      </c>
      <c r="G10" s="18">
        <v>32.15761682322763</v>
      </c>
      <c r="H10" s="19">
        <v>-52306007.95999992</v>
      </c>
      <c r="I10" s="20">
        <v>93.10983601092875</v>
      </c>
      <c r="J10" s="21">
        <v>-51179935.53999996</v>
      </c>
    </row>
    <row r="11" spans="1:10" ht="12.75">
      <c r="A11" s="16"/>
      <c r="B11" s="17"/>
      <c r="C11" s="17"/>
      <c r="D11" s="22"/>
      <c r="E11" s="17"/>
      <c r="F11" s="22"/>
      <c r="G11" s="23"/>
      <c r="H11" s="19"/>
      <c r="I11" s="20"/>
      <c r="J11" s="21"/>
    </row>
    <row r="12" spans="1:10" ht="12.75">
      <c r="A12" s="16" t="s">
        <v>14</v>
      </c>
      <c r="B12" s="17">
        <v>1874282300</v>
      </c>
      <c r="C12" s="17">
        <v>1415170500</v>
      </c>
      <c r="D12" s="22">
        <v>178399000</v>
      </c>
      <c r="E12" s="17">
        <v>1284307708.68</v>
      </c>
      <c r="F12" s="22">
        <v>45604188.160000086</v>
      </c>
      <c r="G12" s="23">
        <v>25.56302903043183</v>
      </c>
      <c r="H12" s="19">
        <v>-132794811.83999991</v>
      </c>
      <c r="I12" s="20">
        <v>90.7528604277718</v>
      </c>
      <c r="J12" s="21">
        <v>-130862791.31999993</v>
      </c>
    </row>
    <row r="13" spans="1:10" ht="12.75">
      <c r="A13" s="16" t="s">
        <v>15</v>
      </c>
      <c r="B13" s="17">
        <v>145415530</v>
      </c>
      <c r="C13" s="17">
        <v>110781909</v>
      </c>
      <c r="D13" s="22">
        <v>16728261</v>
      </c>
      <c r="E13" s="17">
        <v>97183254.61</v>
      </c>
      <c r="F13" s="22">
        <v>2333746.9899999946</v>
      </c>
      <c r="G13" s="23">
        <v>13.950924067958976</v>
      </c>
      <c r="H13" s="19">
        <v>-14394514.010000005</v>
      </c>
      <c r="I13" s="20">
        <v>87.72484197758318</v>
      </c>
      <c r="J13" s="21">
        <v>-13598654.39</v>
      </c>
    </row>
    <row r="14" spans="1:10" ht="12.75">
      <c r="A14" s="24" t="s">
        <v>16</v>
      </c>
      <c r="B14" s="17">
        <v>267787710</v>
      </c>
      <c r="C14" s="17">
        <v>223630210</v>
      </c>
      <c r="D14" s="22">
        <v>32930975</v>
      </c>
      <c r="E14" s="17">
        <v>199619019.49</v>
      </c>
      <c r="F14" s="22">
        <v>8797732.860000014</v>
      </c>
      <c r="G14" s="23">
        <v>26.715676836170243</v>
      </c>
      <c r="H14" s="19">
        <v>-24133242.139999986</v>
      </c>
      <c r="I14" s="20">
        <v>89.26299335407323</v>
      </c>
      <c r="J14" s="21">
        <v>-24011190.50999999</v>
      </c>
    </row>
    <row r="15" spans="1:10" ht="12.75">
      <c r="A15" s="16" t="s">
        <v>17</v>
      </c>
      <c r="B15" s="17">
        <v>162592400</v>
      </c>
      <c r="C15" s="17">
        <v>131572340</v>
      </c>
      <c r="D15" s="22">
        <v>28022350</v>
      </c>
      <c r="E15" s="17">
        <v>106532916.54</v>
      </c>
      <c r="F15" s="22">
        <v>2962212.38000001</v>
      </c>
      <c r="G15" s="23">
        <v>10.570892091491292</v>
      </c>
      <c r="H15" s="19">
        <v>-25060137.61999999</v>
      </c>
      <c r="I15" s="20">
        <v>80.96908251384752</v>
      </c>
      <c r="J15" s="21">
        <v>-25039423.459999993</v>
      </c>
    </row>
    <row r="16" spans="1:10" ht="12.75">
      <c r="A16" s="16" t="s">
        <v>18</v>
      </c>
      <c r="B16" s="17">
        <v>26918300</v>
      </c>
      <c r="C16" s="17">
        <v>20774844</v>
      </c>
      <c r="D16" s="22">
        <v>2838415</v>
      </c>
      <c r="E16" s="17">
        <v>18445162</v>
      </c>
      <c r="F16" s="22">
        <v>505603.9600000009</v>
      </c>
      <c r="G16" s="23">
        <v>17.81289769114104</v>
      </c>
      <c r="H16" s="19">
        <v>-2332811.04</v>
      </c>
      <c r="I16" s="20">
        <v>88.78604335127619</v>
      </c>
      <c r="J16" s="21">
        <v>-2329682</v>
      </c>
    </row>
    <row r="17" spans="1:10" ht="20.25" customHeight="1">
      <c r="A17" s="25" t="s">
        <v>19</v>
      </c>
      <c r="B17" s="26">
        <v>2476996240</v>
      </c>
      <c r="C17" s="26">
        <v>1901929803</v>
      </c>
      <c r="D17" s="26">
        <v>258919001</v>
      </c>
      <c r="E17" s="26">
        <v>1706088061.32</v>
      </c>
      <c r="F17" s="26">
        <v>60203484.350000106</v>
      </c>
      <c r="G17" s="27">
        <v>23.25186027965561</v>
      </c>
      <c r="H17" s="26">
        <v>-198715516.6499999</v>
      </c>
      <c r="I17" s="28">
        <v>89.70299842974804</v>
      </c>
      <c r="J17" s="26">
        <v>-195841741.6799999</v>
      </c>
    </row>
    <row r="18" spans="1:10" ht="20.25" customHeight="1">
      <c r="A18" s="16" t="s">
        <v>20</v>
      </c>
      <c r="B18" s="29">
        <v>27828001</v>
      </c>
      <c r="C18" s="29">
        <v>23336888</v>
      </c>
      <c r="D18" s="30">
        <v>3830985</v>
      </c>
      <c r="E18" s="29">
        <v>22039780.18</v>
      </c>
      <c r="F18" s="30">
        <v>377308.75</v>
      </c>
      <c r="G18" s="31">
        <v>9.848870460208015</v>
      </c>
      <c r="H18" s="32">
        <v>-3453676.25</v>
      </c>
      <c r="I18" s="33">
        <v>94.44181323576647</v>
      </c>
      <c r="J18" s="34">
        <v>-1297107.82</v>
      </c>
    </row>
    <row r="19" spans="1:10" ht="12.75">
      <c r="A19" s="16" t="s">
        <v>21</v>
      </c>
      <c r="B19" s="17">
        <v>94532870</v>
      </c>
      <c r="C19" s="17">
        <v>76218512</v>
      </c>
      <c r="D19" s="22">
        <v>12212648</v>
      </c>
      <c r="E19" s="17">
        <v>68307747.18</v>
      </c>
      <c r="F19" s="22">
        <v>2658049.09</v>
      </c>
      <c r="G19" s="23">
        <v>21.7647236700837</v>
      </c>
      <c r="H19" s="19">
        <v>-9554598.909999996</v>
      </c>
      <c r="I19" s="20">
        <v>89.6209403563271</v>
      </c>
      <c r="J19" s="21">
        <v>-7910764.819999993</v>
      </c>
    </row>
    <row r="20" spans="1:10" ht="12.75">
      <c r="A20" s="16" t="s">
        <v>22</v>
      </c>
      <c r="B20" s="17">
        <v>9268225</v>
      </c>
      <c r="C20" s="17">
        <v>7332059</v>
      </c>
      <c r="D20" s="22">
        <v>1201656</v>
      </c>
      <c r="E20" s="17">
        <v>6574180.38</v>
      </c>
      <c r="F20" s="22">
        <v>209029.16</v>
      </c>
      <c r="G20" s="23">
        <v>17.39509144047882</v>
      </c>
      <c r="H20" s="19">
        <v>-992626.84</v>
      </c>
      <c r="I20" s="20">
        <v>89.66349534284981</v>
      </c>
      <c r="J20" s="21">
        <v>-757878.62</v>
      </c>
    </row>
    <row r="21" spans="1:10" ht="12.75">
      <c r="A21" s="16" t="s">
        <v>23</v>
      </c>
      <c r="B21" s="17">
        <v>20633455</v>
      </c>
      <c r="C21" s="17">
        <v>16329530</v>
      </c>
      <c r="D21" s="22">
        <v>2120938</v>
      </c>
      <c r="E21" s="17">
        <v>14934678.07</v>
      </c>
      <c r="F21" s="22">
        <v>261634.32</v>
      </c>
      <c r="G21" s="23">
        <v>12.33578350710866</v>
      </c>
      <c r="H21" s="19">
        <v>-1859303.68</v>
      </c>
      <c r="I21" s="20">
        <v>91.45810118233653</v>
      </c>
      <c r="J21" s="21">
        <v>-1394851.93</v>
      </c>
    </row>
    <row r="22" spans="1:10" ht="12.75">
      <c r="A22" s="16" t="s">
        <v>24</v>
      </c>
      <c r="B22" s="17">
        <v>44744645</v>
      </c>
      <c r="C22" s="17">
        <v>35033493</v>
      </c>
      <c r="D22" s="22">
        <v>5374305</v>
      </c>
      <c r="E22" s="17">
        <v>32447197.13</v>
      </c>
      <c r="F22" s="22">
        <v>1611524</v>
      </c>
      <c r="G22" s="23">
        <v>29.985719083676866</v>
      </c>
      <c r="H22" s="19">
        <v>-3762781</v>
      </c>
      <c r="I22" s="20">
        <v>92.61764771785673</v>
      </c>
      <c r="J22" s="21">
        <v>-2586295.87</v>
      </c>
    </row>
    <row r="23" spans="1:10" ht="12.75">
      <c r="A23" s="16" t="s">
        <v>25</v>
      </c>
      <c r="B23" s="17">
        <v>30364900</v>
      </c>
      <c r="C23" s="17">
        <v>25267418</v>
      </c>
      <c r="D23" s="22">
        <v>2866581</v>
      </c>
      <c r="E23" s="17">
        <v>23271840.58</v>
      </c>
      <c r="F23" s="22">
        <v>542053.879999999</v>
      </c>
      <c r="G23" s="23">
        <v>18.90942136294069</v>
      </c>
      <c r="H23" s="19">
        <v>-2324527.12</v>
      </c>
      <c r="I23" s="20">
        <v>92.10217118345847</v>
      </c>
      <c r="J23" s="21">
        <v>-1995577.42</v>
      </c>
    </row>
    <row r="24" spans="1:10" ht="12.75">
      <c r="A24" s="16" t="s">
        <v>26</v>
      </c>
      <c r="B24" s="17">
        <v>43562499</v>
      </c>
      <c r="C24" s="17">
        <v>34556153</v>
      </c>
      <c r="D24" s="22">
        <v>5150829</v>
      </c>
      <c r="E24" s="17">
        <v>30558020.76</v>
      </c>
      <c r="F24" s="22">
        <v>823279.1700000018</v>
      </c>
      <c r="G24" s="23">
        <v>15.98343043420781</v>
      </c>
      <c r="H24" s="19">
        <v>-4327549.83</v>
      </c>
      <c r="I24" s="20">
        <v>88.43004242978088</v>
      </c>
      <c r="J24" s="21">
        <v>-3998132.24</v>
      </c>
    </row>
    <row r="25" spans="1:10" ht="12.75">
      <c r="A25" s="16" t="s">
        <v>27</v>
      </c>
      <c r="B25" s="17">
        <v>22531900</v>
      </c>
      <c r="C25" s="17">
        <v>18029864</v>
      </c>
      <c r="D25" s="22">
        <v>2292084</v>
      </c>
      <c r="E25" s="17">
        <v>17115917.47</v>
      </c>
      <c r="F25" s="22">
        <v>397486.35</v>
      </c>
      <c r="G25" s="23">
        <v>17.34170082771834</v>
      </c>
      <c r="H25" s="19">
        <v>-1894597.65</v>
      </c>
      <c r="I25" s="20">
        <v>94.93092942908498</v>
      </c>
      <c r="J25" s="21">
        <v>-913946.5300000012</v>
      </c>
    </row>
    <row r="26" spans="1:10" ht="12.75">
      <c r="A26" s="16" t="s">
        <v>28</v>
      </c>
      <c r="B26" s="17">
        <v>23925760</v>
      </c>
      <c r="C26" s="17">
        <v>18937018</v>
      </c>
      <c r="D26" s="22">
        <v>2762437</v>
      </c>
      <c r="E26" s="17">
        <v>19462245.31</v>
      </c>
      <c r="F26" s="22">
        <v>572691.48</v>
      </c>
      <c r="G26" s="23">
        <v>20.731386091338933</v>
      </c>
      <c r="H26" s="19">
        <v>-2189745.52</v>
      </c>
      <c r="I26" s="20">
        <v>102.77354813730439</v>
      </c>
      <c r="J26" s="21">
        <v>525227.3099999987</v>
      </c>
    </row>
    <row r="27" spans="1:10" ht="12.75">
      <c r="A27" s="16" t="s">
        <v>29</v>
      </c>
      <c r="B27" s="17">
        <v>32997400</v>
      </c>
      <c r="C27" s="17">
        <v>26063855</v>
      </c>
      <c r="D27" s="22">
        <v>3620115</v>
      </c>
      <c r="E27" s="17">
        <v>25147587.64</v>
      </c>
      <c r="F27" s="22">
        <v>462660.87999999896</v>
      </c>
      <c r="G27" s="23">
        <v>12.780281289406522</v>
      </c>
      <c r="H27" s="19">
        <v>-3157454.12</v>
      </c>
      <c r="I27" s="20">
        <v>96.48452863170087</v>
      </c>
      <c r="J27" s="21">
        <v>-916267.3599999994</v>
      </c>
    </row>
    <row r="28" spans="1:10" ht="12.75">
      <c r="A28" s="16" t="s">
        <v>30</v>
      </c>
      <c r="B28" s="17">
        <v>21411079</v>
      </c>
      <c r="C28" s="17">
        <v>17258388</v>
      </c>
      <c r="D28" s="22">
        <v>2146143</v>
      </c>
      <c r="E28" s="17">
        <v>16343617.09</v>
      </c>
      <c r="F28" s="22">
        <v>403637.3699999992</v>
      </c>
      <c r="G28" s="23">
        <v>18.807571070520428</v>
      </c>
      <c r="H28" s="19">
        <v>-1742505.63</v>
      </c>
      <c r="I28" s="20">
        <v>94.69955762960018</v>
      </c>
      <c r="J28" s="21">
        <v>-914770.91</v>
      </c>
    </row>
    <row r="29" spans="1:10" ht="12.75">
      <c r="A29" s="16" t="s">
        <v>31</v>
      </c>
      <c r="B29" s="17">
        <v>17408773</v>
      </c>
      <c r="C29" s="17">
        <v>14320498</v>
      </c>
      <c r="D29" s="22">
        <v>1794789</v>
      </c>
      <c r="E29" s="17">
        <v>13540097.45</v>
      </c>
      <c r="F29" s="22">
        <v>409827.80999999866</v>
      </c>
      <c r="G29" s="23">
        <v>22.83431701442335</v>
      </c>
      <c r="H29" s="19">
        <v>-1384961.19</v>
      </c>
      <c r="I29" s="20">
        <v>94.55046500477846</v>
      </c>
      <c r="J29" s="21">
        <v>-780400.5500000007</v>
      </c>
    </row>
    <row r="30" spans="1:10" ht="12.75">
      <c r="A30" s="16" t="s">
        <v>32</v>
      </c>
      <c r="B30" s="17">
        <v>31111281</v>
      </c>
      <c r="C30" s="17">
        <v>24663561</v>
      </c>
      <c r="D30" s="22">
        <v>3339836</v>
      </c>
      <c r="E30" s="17">
        <v>23529004.52</v>
      </c>
      <c r="F30" s="22">
        <v>521984.68</v>
      </c>
      <c r="G30" s="23">
        <v>15.62905124682768</v>
      </c>
      <c r="H30" s="19">
        <v>-2817851.32</v>
      </c>
      <c r="I30" s="20">
        <v>95.39986752115803</v>
      </c>
      <c r="J30" s="21">
        <v>-1134556.48</v>
      </c>
    </row>
    <row r="31" spans="1:10" ht="12.75">
      <c r="A31" s="16" t="s">
        <v>33</v>
      </c>
      <c r="B31" s="17">
        <v>62488552</v>
      </c>
      <c r="C31" s="17">
        <v>50592723</v>
      </c>
      <c r="D31" s="22">
        <v>7037348</v>
      </c>
      <c r="E31" s="17">
        <v>45588731.82</v>
      </c>
      <c r="F31" s="22">
        <v>1532039.59</v>
      </c>
      <c r="G31" s="23">
        <v>21.770126900076615</v>
      </c>
      <c r="H31" s="19">
        <v>-5505308.409999996</v>
      </c>
      <c r="I31" s="20">
        <v>90.10926693943712</v>
      </c>
      <c r="J31" s="21">
        <v>-5003991.18</v>
      </c>
    </row>
    <row r="32" spans="1:10" ht="12.75">
      <c r="A32" s="16" t="s">
        <v>34</v>
      </c>
      <c r="B32" s="17">
        <v>26882314</v>
      </c>
      <c r="C32" s="17">
        <v>21030812</v>
      </c>
      <c r="D32" s="22">
        <v>2925336</v>
      </c>
      <c r="E32" s="17">
        <v>19351690.03</v>
      </c>
      <c r="F32" s="22">
        <v>247616.12000000104</v>
      </c>
      <c r="G32" s="23">
        <v>8.464536039620784</v>
      </c>
      <c r="H32" s="19">
        <v>-2677719.88</v>
      </c>
      <c r="I32" s="20">
        <v>92.0158956772568</v>
      </c>
      <c r="J32" s="21">
        <v>-1679121.97</v>
      </c>
    </row>
    <row r="33" spans="1:10" ht="12.75">
      <c r="A33" s="16" t="s">
        <v>35</v>
      </c>
      <c r="B33" s="17">
        <v>28745895</v>
      </c>
      <c r="C33" s="17">
        <v>22841858</v>
      </c>
      <c r="D33" s="22">
        <v>3300186</v>
      </c>
      <c r="E33" s="17">
        <v>20671717.38</v>
      </c>
      <c r="F33" s="22">
        <v>650036.59</v>
      </c>
      <c r="G33" s="23">
        <v>19.6969682920902</v>
      </c>
      <c r="H33" s="19">
        <v>-2650149.41</v>
      </c>
      <c r="I33" s="20">
        <v>90.49928153830568</v>
      </c>
      <c r="J33" s="21">
        <v>-2170140.62</v>
      </c>
    </row>
    <row r="34" spans="1:10" ht="12.75">
      <c r="A34" s="16" t="s">
        <v>36</v>
      </c>
      <c r="B34" s="17">
        <v>10044571</v>
      </c>
      <c r="C34" s="17">
        <v>8225989</v>
      </c>
      <c r="D34" s="22">
        <v>1009706</v>
      </c>
      <c r="E34" s="17">
        <v>7958960.63</v>
      </c>
      <c r="F34" s="22">
        <v>153797.81</v>
      </c>
      <c r="G34" s="23">
        <v>15.231939792375165</v>
      </c>
      <c r="H34" s="19">
        <v>-855908.19</v>
      </c>
      <c r="I34" s="20">
        <v>96.75384479604823</v>
      </c>
      <c r="J34" s="21">
        <v>-267028.37</v>
      </c>
    </row>
    <row r="35" spans="1:10" ht="12.75">
      <c r="A35" s="16" t="s">
        <v>37</v>
      </c>
      <c r="B35" s="17">
        <v>25120542</v>
      </c>
      <c r="C35" s="17">
        <v>20410283</v>
      </c>
      <c r="D35" s="22">
        <v>3334981</v>
      </c>
      <c r="E35" s="17">
        <v>18585972.71</v>
      </c>
      <c r="F35" s="22">
        <v>406561.2400000021</v>
      </c>
      <c r="G35" s="23">
        <v>12.190811281983379</v>
      </c>
      <c r="H35" s="19">
        <v>-2928419.76</v>
      </c>
      <c r="I35" s="20">
        <v>91.0618079621924</v>
      </c>
      <c r="J35" s="21">
        <v>-1824310.29</v>
      </c>
    </row>
    <row r="36" spans="1:10" ht="12.75">
      <c r="A36" s="16" t="s">
        <v>38</v>
      </c>
      <c r="B36" s="17">
        <v>19606176</v>
      </c>
      <c r="C36" s="17">
        <v>15766736</v>
      </c>
      <c r="D36" s="22">
        <v>2174658</v>
      </c>
      <c r="E36" s="17">
        <v>14665456.92</v>
      </c>
      <c r="F36" s="22">
        <v>318117.70999999903</v>
      </c>
      <c r="G36" s="23">
        <v>14.628401799271382</v>
      </c>
      <c r="H36" s="19">
        <v>-1856540.29</v>
      </c>
      <c r="I36" s="20">
        <v>93.015173971328</v>
      </c>
      <c r="J36" s="21">
        <v>-1101279.08</v>
      </c>
    </row>
    <row r="37" spans="1:10" ht="12.75">
      <c r="A37" s="16" t="s">
        <v>39</v>
      </c>
      <c r="B37" s="17">
        <v>38718863</v>
      </c>
      <c r="C37" s="17">
        <v>31064818</v>
      </c>
      <c r="D37" s="22">
        <v>3750371</v>
      </c>
      <c r="E37" s="17">
        <v>29481220.62</v>
      </c>
      <c r="F37" s="22">
        <v>466537.12000000104</v>
      </c>
      <c r="G37" s="23">
        <v>12.43975915982715</v>
      </c>
      <c r="H37" s="19">
        <v>-3283833.88</v>
      </c>
      <c r="I37" s="20">
        <v>94.90228019362613</v>
      </c>
      <c r="J37" s="21">
        <v>-1583597.38</v>
      </c>
    </row>
    <row r="38" spans="1:10" ht="18.75" customHeight="1">
      <c r="A38" s="35" t="s">
        <v>40</v>
      </c>
      <c r="B38" s="26">
        <v>631927701</v>
      </c>
      <c r="C38" s="26">
        <v>507280456</v>
      </c>
      <c r="D38" s="26">
        <v>72245932</v>
      </c>
      <c r="E38" s="26">
        <v>469575663.8699999</v>
      </c>
      <c r="F38" s="26">
        <v>13025873.120000007</v>
      </c>
      <c r="G38" s="27">
        <v>18.029905296259457</v>
      </c>
      <c r="H38" s="26">
        <v>-59220058.87999998</v>
      </c>
      <c r="I38" s="28">
        <v>92.56726891721605</v>
      </c>
      <c r="J38" s="26">
        <v>-37704792.129999995</v>
      </c>
    </row>
    <row r="39" spans="1:10" ht="20.25" customHeight="1">
      <c r="A39" s="36" t="s">
        <v>41</v>
      </c>
      <c r="B39" s="37">
        <v>4040817821</v>
      </c>
      <c r="C39" s="37">
        <v>3152007319</v>
      </c>
      <c r="D39" s="37">
        <v>408264241</v>
      </c>
      <c r="E39" s="37">
        <v>2867280849.65</v>
      </c>
      <c r="F39" s="37">
        <v>98022657.51000021</v>
      </c>
      <c r="G39" s="38">
        <v>24.009611341395978</v>
      </c>
      <c r="H39" s="37">
        <v>-310241583.48999983</v>
      </c>
      <c r="I39" s="38">
        <v>90.96682080546907</v>
      </c>
      <c r="J39" s="37">
        <v>-284726469.3499999</v>
      </c>
    </row>
    <row r="41" spans="2:5" ht="12.75">
      <c r="B41" s="39"/>
      <c r="E41" s="40"/>
    </row>
    <row r="42" ht="12.75">
      <c r="G42" s="41"/>
    </row>
    <row r="43" spans="2:5" ht="12.75">
      <c r="B43" s="42"/>
      <c r="C43" s="43"/>
      <c r="D43" s="43"/>
      <c r="E43" s="42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09.10.2013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2013-10-10T05:10:21Z</dcterms:created>
  <dcterms:modified xsi:type="dcterms:W3CDTF">2013-10-10T05:11:36Z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