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<sst xmlns="http://schemas.openxmlformats.org/spreadsheetml/2006/main" count="51" uniqueCount="51">
  <si>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</si>
  <si>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</si>
  <si>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</si>
  <si>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</si>
  <si>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</si>
  <si>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</si>
  <si>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</si>
  <si>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</si>
  <si>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</si>
  <si>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</si>
  <si>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</si>
  <si>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</si>
  <si>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</si>
  <si>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</si>
  <si>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</si>
  <si>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</si>
  <si>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</si>
  <si>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</si>
  <si>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</si>
  <si>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</si>
  <si>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</si>
  <si>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</si>
  <si>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</si>
  <si>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</si>
  <si>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</si>
  <si>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</si>
  <si>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</si>
  <si>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</si>
  <si>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</si>
  <si>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</si>
  <si>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</si>
  <si>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</si>
  <si>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</si>
  <si>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</si>
  <si>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</si>
  <si>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</si>
  <si>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</si>
  <si>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</si>
  <si>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</si>
  <si>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</si>
  <si>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</si>
  <si>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</si>
  <si>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</si>
  <si>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</si>
  <si>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</si>
  <si>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</si>
  <si>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</si>
  <si>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</si>
  <si>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</si>
  <si>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Профінансовано станом на 22.07.2016</t>
  </si>
  <si>
    <t>Інформація щодо здійснення видатків з обласного бюджету станом на 22.07.2016 (загальний фонд)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</si>
</sst>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6">
      <selection activeCell="E17" sqref="E17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8" t="s">
        <v>50</v>
      </c>
      <c r="B2" s="38"/>
      <c r="C2" s="38"/>
      <c r="D2" s="38"/>
      <c r="E2" s="38"/>
      <c r="F2" s="38"/>
      <c r="G2" s="38"/>
      <c r="H2" s="38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3" t="s">
        <v>1</v>
      </c>
      <c r="B4" s="43" t="s">
        <v>2</v>
      </c>
      <c r="C4" s="43" t="s">
        <v>49</v>
      </c>
      <c r="D4" s="39" t="s">
        <v>3</v>
      </c>
      <c r="E4" s="40"/>
      <c r="F4" s="40"/>
      <c r="G4" s="40"/>
      <c r="H4" s="41"/>
    </row>
    <row r="5" spans="1:8" ht="60.75" customHeight="1">
      <c r="A5" s="44"/>
      <c r="B5" s="44"/>
      <c r="C5" s="4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SUM(C8:C30)</f>
        <v>1330539.3351399999</v>
      </c>
      <c r="D7" s="13">
        <f aca="true" t="shared" si="0" ref="C7:H7">SUM(D8:D30)</f>
        <v>755656.7483999999</v>
      </c>
      <c r="E7" s="13">
        <f t="shared" si="0"/>
        <v>105522.86861</v>
      </c>
      <c r="F7" s="13">
        <f t="shared" si="0"/>
        <v>77469.36273</v>
      </c>
      <c r="G7" s="13">
        <f t="shared" si="0"/>
        <v>120540.60923</v>
      </c>
      <c r="H7" s="13">
        <f t="shared" si="0"/>
        <v>271349.74617000006</v>
      </c>
    </row>
    <row r="8" spans="1:11" ht="24.75" customHeight="1">
      <c r="A8" s="14" t="s">
        <v>11</v>
      </c>
      <c r="B8" s="15" t="s">
        <v>12</v>
      </c>
      <c r="C8" s="16">
        <v>9076.50642</v>
      </c>
      <c r="D8" s="31">
        <v>3226.04328</v>
      </c>
      <c r="E8" s="31"/>
      <c r="F8" s="31"/>
      <c r="G8" s="31">
        <v>1241.18133</v>
      </c>
      <c r="H8" s="31">
        <f>SUM(C8-D8-E8-F8-G8)</f>
        <v>4609.28181</v>
      </c>
      <c r="K8" s="21"/>
    </row>
    <row r="9" spans="1:11" ht="27" customHeight="1">
      <c r="A9" s="14" t="s">
        <v>13</v>
      </c>
      <c r="B9" s="15" t="s">
        <v>14</v>
      </c>
      <c r="C9" s="16">
        <v>439597.84133</v>
      </c>
      <c r="D9" s="31">
        <v>256532.20097</v>
      </c>
      <c r="E9" s="31">
        <v>1538.81736</v>
      </c>
      <c r="F9" s="31">
        <v>46188.81911</v>
      </c>
      <c r="G9" s="31">
        <v>50419.8707</v>
      </c>
      <c r="H9" s="31">
        <f aca="true" t="shared" si="1" ref="H9:H30">SUM(C9-D9-E9-F9-G9)</f>
        <v>84918.13319000005</v>
      </c>
      <c r="K9" s="21"/>
    </row>
    <row r="10" spans="1:11" ht="27.75" customHeight="1">
      <c r="A10" s="14" t="s">
        <v>15</v>
      </c>
      <c r="B10" s="15" t="s">
        <v>16</v>
      </c>
      <c r="C10" s="16">
        <v>616470.65502</v>
      </c>
      <c r="D10" s="31">
        <v>415628.399</v>
      </c>
      <c r="E10" s="31">
        <v>101480.6121</v>
      </c>
      <c r="F10" s="31">
        <v>15355.65093</v>
      </c>
      <c r="G10" s="31">
        <v>49882.93621</v>
      </c>
      <c r="H10" s="31">
        <f t="shared" si="1"/>
        <v>34123.05677999997</v>
      </c>
      <c r="K10" s="21"/>
    </row>
    <row r="11" spans="1:11" ht="27" customHeight="1">
      <c r="A11" s="14" t="s">
        <v>17</v>
      </c>
      <c r="B11" s="15" t="s">
        <v>18</v>
      </c>
      <c r="C11" s="16">
        <v>113533.43396</v>
      </c>
      <c r="D11" s="31">
        <v>48353.68324</v>
      </c>
      <c r="E11" s="31">
        <v>2336.43902</v>
      </c>
      <c r="F11" s="31">
        <v>15917.58269</v>
      </c>
      <c r="G11" s="31">
        <v>15483.2262</v>
      </c>
      <c r="H11" s="31">
        <f t="shared" si="1"/>
        <v>31442.502809999998</v>
      </c>
      <c r="K11" s="21"/>
    </row>
    <row r="12" spans="1:11" ht="27" customHeight="1">
      <c r="A12" s="14" t="s">
        <v>19</v>
      </c>
      <c r="B12" s="17">
        <v>100000</v>
      </c>
      <c r="C12" s="16">
        <v>10024.584</v>
      </c>
      <c r="D12" s="31"/>
      <c r="E12" s="31"/>
      <c r="F12" s="31"/>
      <c r="G12" s="31"/>
      <c r="H12" s="31">
        <f t="shared" si="1"/>
        <v>10024.584</v>
      </c>
      <c r="K12" s="21"/>
    </row>
    <row r="13" spans="1:11" ht="27.75" customHeight="1">
      <c r="A13" s="14" t="s">
        <v>20</v>
      </c>
      <c r="B13" s="15" t="s">
        <v>21</v>
      </c>
      <c r="C13" s="18">
        <v>45059.56434</v>
      </c>
      <c r="D13" s="31">
        <v>9458.67528</v>
      </c>
      <c r="E13" s="31">
        <v>6.913</v>
      </c>
      <c r="F13" s="31">
        <v>0</v>
      </c>
      <c r="G13" s="31">
        <v>1838.76688</v>
      </c>
      <c r="H13" s="31">
        <f>SUM(C13-D13-E13-F13-G13)</f>
        <v>33755.20918</v>
      </c>
      <c r="K13" s="21"/>
    </row>
    <row r="14" spans="1:11" ht="27.75" customHeight="1">
      <c r="A14" s="14" t="s">
        <v>28</v>
      </c>
      <c r="B14" s="15" t="s">
        <v>29</v>
      </c>
      <c r="C14" s="18">
        <v>312.98909</v>
      </c>
      <c r="D14" s="31"/>
      <c r="E14" s="31"/>
      <c r="F14" s="31"/>
      <c r="G14" s="31"/>
      <c r="H14" s="31">
        <f t="shared" si="1"/>
        <v>312.98909</v>
      </c>
      <c r="K14" s="21"/>
    </row>
    <row r="15" spans="1:11" ht="24.75" customHeight="1">
      <c r="A15" s="14" t="s">
        <v>22</v>
      </c>
      <c r="B15" s="15" t="s">
        <v>23</v>
      </c>
      <c r="C15" s="18">
        <v>16761.19489</v>
      </c>
      <c r="D15" s="31">
        <v>3497.68583</v>
      </c>
      <c r="E15" s="31"/>
      <c r="F15" s="31"/>
      <c r="G15" s="31">
        <v>1490.81487</v>
      </c>
      <c r="H15" s="31">
        <f t="shared" si="1"/>
        <v>11772.694189999998</v>
      </c>
      <c r="K15" s="21"/>
    </row>
    <row r="16" spans="1:11" ht="36.75" customHeight="1">
      <c r="A16" s="14" t="s">
        <v>38</v>
      </c>
      <c r="B16" s="15" t="s">
        <v>37</v>
      </c>
      <c r="C16" s="18">
        <v>19466.44232</v>
      </c>
      <c r="D16" s="31">
        <v>18960.0608</v>
      </c>
      <c r="E16" s="31">
        <v>160.08713</v>
      </c>
      <c r="F16" s="31">
        <v>7.31</v>
      </c>
      <c r="G16" s="31">
        <v>183.81304</v>
      </c>
      <c r="H16" s="31">
        <f t="shared" si="1"/>
        <v>155.171349999999</v>
      </c>
      <c r="K16" s="21"/>
    </row>
    <row r="17" spans="1:8" ht="36.75" customHeight="1">
      <c r="A17" s="14" t="s">
        <v>42</v>
      </c>
      <c r="B17" s="15" t="s">
        <v>43</v>
      </c>
      <c r="C17" s="18">
        <v>10089.9361</v>
      </c>
      <c r="D17" s="31"/>
      <c r="E17" s="31"/>
      <c r="F17" s="31"/>
      <c r="G17" s="31"/>
      <c r="H17" s="31">
        <f t="shared" si="1"/>
        <v>10089.9361</v>
      </c>
    </row>
    <row r="18" spans="1:8" ht="24.75" customHeight="1">
      <c r="A18" s="14" t="s">
        <v>24</v>
      </c>
      <c r="B18" s="15" t="s">
        <v>25</v>
      </c>
      <c r="C18" s="18">
        <v>219.69359</v>
      </c>
      <c r="D18" s="31"/>
      <c r="E18" s="31"/>
      <c r="F18" s="31"/>
      <c r="G18" s="31"/>
      <c r="H18" s="31">
        <f t="shared" si="1"/>
        <v>219.69359</v>
      </c>
    </row>
    <row r="19" spans="1:8" ht="40.5">
      <c r="A19" s="14" t="s">
        <v>47</v>
      </c>
      <c r="B19" s="15" t="s">
        <v>48</v>
      </c>
      <c r="C19" s="18">
        <v>1090</v>
      </c>
      <c r="D19" s="31"/>
      <c r="E19" s="31"/>
      <c r="F19" s="31"/>
      <c r="G19" s="31"/>
      <c r="H19" s="31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22707.233</v>
      </c>
      <c r="D20" s="31"/>
      <c r="E20" s="31"/>
      <c r="F20" s="31"/>
      <c r="G20" s="31"/>
      <c r="H20" s="31">
        <f t="shared" si="1"/>
        <v>22707.233</v>
      </c>
    </row>
    <row r="21" spans="1:8" ht="24.75" customHeight="1">
      <c r="A21" s="14" t="s">
        <v>44</v>
      </c>
      <c r="B21" s="15" t="s">
        <v>45</v>
      </c>
      <c r="C21" s="31">
        <v>11380.78</v>
      </c>
      <c r="D21" s="31"/>
      <c r="E21" s="31"/>
      <c r="F21" s="31"/>
      <c r="G21" s="31"/>
      <c r="H21" s="31">
        <f>SUM(C21-D21-E21-F21-G21)</f>
        <v>11380.78</v>
      </c>
    </row>
    <row r="22" spans="1:8" ht="60.75" customHeight="1">
      <c r="A22" s="14" t="s">
        <v>31</v>
      </c>
      <c r="B22" s="15" t="s">
        <v>32</v>
      </c>
      <c r="C22" s="31">
        <v>11087.24</v>
      </c>
      <c r="D22" s="31"/>
      <c r="E22" s="31"/>
      <c r="F22" s="31"/>
      <c r="G22" s="31"/>
      <c r="H22" s="31">
        <f>SUM(C22-D22-E22-F22-G22)</f>
        <v>11087.24</v>
      </c>
    </row>
    <row r="23" spans="1:8" ht="23.25" customHeight="1">
      <c r="A23" s="14" t="s">
        <v>30</v>
      </c>
      <c r="B23" s="17">
        <v>250380</v>
      </c>
      <c r="C23" s="45">
        <v>2159.84108</v>
      </c>
      <c r="D23" s="45"/>
      <c r="E23" s="34"/>
      <c r="F23" s="34"/>
      <c r="G23" s="34"/>
      <c r="H23" s="31">
        <f>SUM(C23-D23-E23-F23-G23)</f>
        <v>2159.84108</v>
      </c>
    </row>
    <row r="24" spans="1:8" ht="63.75" hidden="1">
      <c r="A24" s="46" t="s">
        <v>26</v>
      </c>
      <c r="B24" s="47">
        <v>250383</v>
      </c>
      <c r="H24" s="31">
        <f>SUM(C24-D24-E24-F24-G24)</f>
        <v>0</v>
      </c>
    </row>
    <row r="25" spans="1:8" ht="47.25" hidden="1">
      <c r="A25" s="48" t="s">
        <v>27</v>
      </c>
      <c r="B25" s="49">
        <v>250388</v>
      </c>
      <c r="C25" s="32"/>
      <c r="D25" s="32"/>
      <c r="E25" s="32"/>
      <c r="F25" s="32"/>
      <c r="G25" s="32"/>
      <c r="H25" s="31">
        <f>SUM(C25-D25-E25-F25-G25)</f>
        <v>0</v>
      </c>
    </row>
    <row r="26" spans="1:8" ht="21.75" customHeight="1">
      <c r="A26" s="14" t="s">
        <v>35</v>
      </c>
      <c r="B26" s="15" t="s">
        <v>36</v>
      </c>
      <c r="C26" s="32">
        <v>0</v>
      </c>
      <c r="D26" s="32"/>
      <c r="E26" s="32"/>
      <c r="F26" s="32"/>
      <c r="G26" s="32"/>
      <c r="H26" s="31">
        <f>SUM(C26-D26-E26-F26-G26)</f>
        <v>0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>SUM(C27-D27-E27-F27-G27)</f>
        <v>0</v>
      </c>
    </row>
    <row r="28" spans="1:8" ht="39" customHeight="1">
      <c r="A28" s="30" t="s">
        <v>39</v>
      </c>
      <c r="B28" s="17">
        <v>250911</v>
      </c>
      <c r="C28" s="31">
        <v>1300</v>
      </c>
      <c r="D28" s="31"/>
      <c r="E28" s="32"/>
      <c r="F28" s="32"/>
      <c r="G28" s="32"/>
      <c r="H28" s="31">
        <f>SUM(C28-D28-E28-F28-G28)</f>
        <v>1300</v>
      </c>
    </row>
    <row r="29" spans="1:8" ht="57.75" customHeight="1">
      <c r="A29" s="29" t="s">
        <v>33</v>
      </c>
      <c r="B29" s="17">
        <v>250913</v>
      </c>
      <c r="C29" s="33">
        <v>27.2</v>
      </c>
      <c r="D29" s="31"/>
      <c r="E29" s="32"/>
      <c r="F29" s="32"/>
      <c r="G29" s="32"/>
      <c r="H29" s="31">
        <f t="shared" si="1"/>
        <v>27.2</v>
      </c>
    </row>
    <row r="30" spans="1:8" ht="60.75">
      <c r="A30" s="29" t="s">
        <v>46</v>
      </c>
      <c r="B30" s="17">
        <v>250914</v>
      </c>
      <c r="C30" s="33">
        <v>174.2</v>
      </c>
      <c r="D30" s="37"/>
      <c r="E30" s="34"/>
      <c r="F30" s="34"/>
      <c r="G30" s="34"/>
      <c r="H30" s="31">
        <f t="shared" si="1"/>
        <v>174.2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3" ht="23.25" customHeight="1">
      <c r="A34" s="19"/>
      <c r="B34" s="20"/>
      <c r="C34" s="23"/>
    </row>
    <row r="35" spans="1:3" ht="18.75" customHeight="1">
      <c r="A35" s="42"/>
      <c r="B35" s="42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2016-05-23T09:00:00Z</cp:lastPrinted>
  <dcterms:created xsi:type="dcterms:W3CDTF">2014-04-07T08:59:02Z</dcterms:created>
  <dcterms:modified xsi:type="dcterms:W3CDTF">2016-07-25T07:15:37Z</dcterms:modified>
  <cp:category/>
  <cp:version/>
  <cp:contentType/>
  <cp:contentStatus/>
</cp:coreProperties>
</file>