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<sst xmlns="http://schemas.openxmlformats.org/spreadsheetml/2006/main" count="25" uniqueCount="25">
  <si>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</si>
  <si>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</si>
  <si>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</si>
  <si>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</si>
  <si>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</si>
  <si>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</si>
  <si>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</si>
  <si>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</si>
  <si>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</si>
  <si>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</si>
  <si>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</si>
  <si>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</si>
  <si>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</si>
  <si>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</si>
  <si>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</si>
  <si>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</si>
  <si>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</si>
  <si>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</si>
  <si>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</si>
  <si>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</si>
  <si>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</si>
  <si>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січень-листопад</t>
  </si>
  <si>
    <t>% до плану на січень-листопад</t>
  </si>
  <si>
    <t>Трансферти з державного бюджетну за січень-листопад  2016 року по Запорізькій області станом на 14.11.2016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</si>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</sst>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2" sqref="E22"/>
    </sheetView>
  </sheetViews>
  <sheetFormatPr defaultColWidth="9.00390625" defaultRowHeight="12.75"/>
  <cols>
    <col min="1" max="1" width="11.125" style="1" customWidth="1"/>
    <col min="2" max="2" width="75.625" style="3" customWidth="1"/>
    <col min="3" max="3" width="20.125" style="27" customWidth="1"/>
    <col min="4" max="4" width="17.753906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5" t="s">
        <v>23</v>
      </c>
      <c r="B1" s="35"/>
      <c r="C1" s="35"/>
      <c r="D1" s="35"/>
      <c r="E1" s="35"/>
      <c r="F1" s="35"/>
    </row>
    <row r="2" spans="5:6" ht="15.75">
      <c r="E2" s="5"/>
      <c r="F2" s="5" t="s">
        <v>4</v>
      </c>
    </row>
    <row r="3" spans="1:6" ht="102" customHeight="1">
      <c r="A3" s="4"/>
      <c r="B3" s="10" t="s">
        <v>1</v>
      </c>
      <c r="C3" s="28" t="s">
        <v>13</v>
      </c>
      <c r="D3" s="15" t="s">
        <v>21</v>
      </c>
      <c r="E3" s="9" t="s">
        <v>14</v>
      </c>
      <c r="F3" s="22" t="s">
        <v>22</v>
      </c>
    </row>
    <row r="4" spans="1:6" ht="18.75">
      <c r="A4" s="14">
        <v>410201</v>
      </c>
      <c r="B4" s="17" t="s">
        <v>5</v>
      </c>
      <c r="C4" s="29">
        <v>129471.8</v>
      </c>
      <c r="D4" s="21">
        <v>118682.4</v>
      </c>
      <c r="E4" s="21">
        <v>111489.40001000001</v>
      </c>
      <c r="F4" s="23">
        <f>E4/D4*100</f>
        <v>93.93928670973962</v>
      </c>
    </row>
    <row r="5" spans="1:6" ht="18.75">
      <c r="A5" s="14">
        <v>410206</v>
      </c>
      <c r="B5" s="17" t="s">
        <v>15</v>
      </c>
      <c r="C5" s="29">
        <v>58854</v>
      </c>
      <c r="D5" s="21">
        <v>58854</v>
      </c>
      <c r="E5" s="21">
        <v>58854</v>
      </c>
      <c r="F5" s="23">
        <f>E5/D5*100</f>
        <v>100</v>
      </c>
    </row>
    <row r="6" spans="1:6" ht="97.5" customHeight="1">
      <c r="A6" s="7">
        <v>410306</v>
      </c>
      <c r="B6" s="17" t="s">
        <v>11</v>
      </c>
      <c r="C6" s="29">
        <v>1752724.1</v>
      </c>
      <c r="D6" s="29">
        <v>1684312.8</v>
      </c>
      <c r="E6" s="29">
        <v>1679808.27389</v>
      </c>
      <c r="F6" s="23">
        <f aca="true" t="shared" si="0" ref="F6:F20">E6/D6*100</f>
        <v>99.7325600025126</v>
      </c>
    </row>
    <row r="7" spans="1:6" ht="122.25" customHeight="1">
      <c r="A7" s="7">
        <v>410308</v>
      </c>
      <c r="B7" s="17" t="s">
        <v>6</v>
      </c>
      <c r="C7" s="29">
        <v>1258633.6</v>
      </c>
      <c r="D7" s="29">
        <v>1220590.8</v>
      </c>
      <c r="E7" s="21">
        <v>1220590.8</v>
      </c>
      <c r="F7" s="23">
        <f t="shared" si="0"/>
        <v>100</v>
      </c>
    </row>
    <row r="8" spans="1:6" ht="80.25" customHeight="1">
      <c r="A8" s="7">
        <v>410310</v>
      </c>
      <c r="B8" s="17" t="s">
        <v>7</v>
      </c>
      <c r="C8" s="29">
        <v>44532.1</v>
      </c>
      <c r="D8" s="26">
        <v>44284.6</v>
      </c>
      <c r="E8" s="26">
        <v>44284.6</v>
      </c>
      <c r="F8" s="23">
        <f t="shared" si="0"/>
        <v>100</v>
      </c>
    </row>
    <row r="9" spans="1:6" ht="65.25" customHeight="1">
      <c r="A9" s="7">
        <v>410314</v>
      </c>
      <c r="B9" s="17" t="s">
        <v>17</v>
      </c>
      <c r="C9" s="29">
        <v>73502.7</v>
      </c>
      <c r="D9" s="26">
        <v>72452.67</v>
      </c>
      <c r="E9" s="21">
        <v>0</v>
      </c>
      <c r="F9" s="23">
        <f t="shared" si="0"/>
        <v>0</v>
      </c>
    </row>
    <row r="10" spans="1:6" ht="60" customHeight="1">
      <c r="A10" s="7">
        <v>410326</v>
      </c>
      <c r="B10" s="11" t="s">
        <v>3</v>
      </c>
      <c r="C10" s="29">
        <v>7440.6</v>
      </c>
      <c r="D10" s="26">
        <v>6838.4</v>
      </c>
      <c r="E10" s="26">
        <v>6838.4</v>
      </c>
      <c r="F10" s="23">
        <f t="shared" si="0"/>
        <v>100</v>
      </c>
    </row>
    <row r="11" spans="1:6" ht="60" customHeight="1">
      <c r="A11" s="7">
        <v>410332</v>
      </c>
      <c r="B11" s="11" t="s">
        <v>16</v>
      </c>
      <c r="C11" s="29">
        <v>46553</v>
      </c>
      <c r="D11" s="26">
        <v>41380.8</v>
      </c>
      <c r="E11" s="26">
        <v>41380.8</v>
      </c>
      <c r="F11" s="23">
        <f t="shared" si="0"/>
        <v>100</v>
      </c>
    </row>
    <row r="12" spans="1:6" ht="66" customHeight="1">
      <c r="A12" s="7">
        <v>410337</v>
      </c>
      <c r="B12" s="11" t="s">
        <v>2</v>
      </c>
      <c r="C12" s="30">
        <v>780.5</v>
      </c>
      <c r="D12" s="26">
        <v>717.8</v>
      </c>
      <c r="E12" s="23">
        <v>717.8</v>
      </c>
      <c r="F12" s="23">
        <f t="shared" si="0"/>
        <v>100</v>
      </c>
    </row>
    <row r="13" spans="1:10" ht="18.75" customHeight="1">
      <c r="A13" s="7">
        <v>410339</v>
      </c>
      <c r="B13" s="18" t="s">
        <v>8</v>
      </c>
      <c r="C13" s="30">
        <v>1829767.3</v>
      </c>
      <c r="D13" s="30">
        <v>1669612.0999999999</v>
      </c>
      <c r="E13" s="30">
        <v>1669612.0999999999</v>
      </c>
      <c r="F13" s="23">
        <f t="shared" si="0"/>
        <v>100</v>
      </c>
      <c r="H13" s="25"/>
      <c r="I13" s="25"/>
      <c r="J13" s="25"/>
    </row>
    <row r="14" spans="1:10" ht="20.25">
      <c r="A14" s="8">
        <v>410342</v>
      </c>
      <c r="B14" s="19" t="s">
        <v>9</v>
      </c>
      <c r="C14" s="30">
        <v>2059971.2999999993</v>
      </c>
      <c r="D14" s="30">
        <v>1864451.3000000003</v>
      </c>
      <c r="E14" s="30">
        <v>1864451.3000000003</v>
      </c>
      <c r="F14" s="23">
        <f t="shared" si="0"/>
        <v>100</v>
      </c>
      <c r="H14" s="25"/>
      <c r="I14" s="25"/>
      <c r="J14" s="25"/>
    </row>
    <row r="15" spans="1:10" ht="65.25" customHeight="1">
      <c r="A15" s="8">
        <v>410345</v>
      </c>
      <c r="B15" s="32" t="s">
        <v>19</v>
      </c>
      <c r="C15" s="30">
        <v>123000</v>
      </c>
      <c r="D15" s="30">
        <v>104194.8</v>
      </c>
      <c r="E15" s="30">
        <v>104194.8</v>
      </c>
      <c r="F15" s="23">
        <f t="shared" si="0"/>
        <v>100</v>
      </c>
      <c r="H15" s="25"/>
      <c r="I15" s="25"/>
      <c r="J15" s="25"/>
    </row>
    <row r="16" spans="1:6" ht="105.75" customHeight="1">
      <c r="A16" s="16">
        <v>410349</v>
      </c>
      <c r="B16" s="11" t="s">
        <v>12</v>
      </c>
      <c r="C16" s="30">
        <v>31014.5</v>
      </c>
      <c r="D16" s="30">
        <v>31014.5</v>
      </c>
      <c r="E16" s="23">
        <v>11677.77864</v>
      </c>
      <c r="F16" s="23">
        <f t="shared" si="0"/>
        <v>37.65264195779394</v>
      </c>
    </row>
    <row r="17" spans="1:6" ht="63.75" customHeight="1">
      <c r="A17" s="33">
        <v>410351</v>
      </c>
      <c r="B17" s="11" t="s">
        <v>20</v>
      </c>
      <c r="C17" s="30">
        <v>20847</v>
      </c>
      <c r="D17" s="23">
        <v>18531.5</v>
      </c>
      <c r="E17" s="23">
        <v>18531.5</v>
      </c>
      <c r="F17" s="23">
        <f t="shared" si="0"/>
        <v>100</v>
      </c>
    </row>
    <row r="18" spans="1:6" ht="131.25">
      <c r="A18" s="13">
        <v>410358</v>
      </c>
      <c r="B18" s="20" t="s">
        <v>10</v>
      </c>
      <c r="C18" s="30">
        <v>29745.3</v>
      </c>
      <c r="D18" s="30">
        <v>27062.6</v>
      </c>
      <c r="E18" s="23">
        <v>24662.823620000003</v>
      </c>
      <c r="F18" s="23">
        <f t="shared" si="0"/>
        <v>91.13249879908066</v>
      </c>
    </row>
    <row r="19" spans="1:6" ht="112.5">
      <c r="A19" s="13">
        <v>410361</v>
      </c>
      <c r="B19" s="20" t="s">
        <v>24</v>
      </c>
      <c r="C19" s="30">
        <v>8825</v>
      </c>
      <c r="D19" s="30">
        <v>8022.727</v>
      </c>
      <c r="E19" s="30">
        <v>8022.727</v>
      </c>
      <c r="F19" s="23">
        <f t="shared" si="0"/>
        <v>100</v>
      </c>
    </row>
    <row r="20" spans="1:6" ht="56.25">
      <c r="A20" s="13">
        <v>410370</v>
      </c>
      <c r="B20" s="20" t="s">
        <v>18</v>
      </c>
      <c r="C20" s="30">
        <v>1856.7</v>
      </c>
      <c r="D20" s="30">
        <v>1427.9</v>
      </c>
      <c r="E20" s="23">
        <v>1427.9</v>
      </c>
      <c r="F20" s="23">
        <f t="shared" si="0"/>
        <v>100</v>
      </c>
    </row>
    <row r="21" spans="1:6" s="2" customFormat="1" ht="29.25" customHeight="1">
      <c r="A21" s="6"/>
      <c r="B21" s="12" t="s">
        <v>0</v>
      </c>
      <c r="C21" s="31">
        <f>SUM(C4:C20)</f>
        <v>7477519.5</v>
      </c>
      <c r="D21" s="31">
        <f>SUM(D4:D20)</f>
        <v>6972431.697</v>
      </c>
      <c r="E21" s="34">
        <f>SUM(E4:E20)</f>
        <v>6866545.00316</v>
      </c>
      <c r="F21" s="24">
        <f>E21/D21*100</f>
        <v>98.48135200972196</v>
      </c>
    </row>
  </sheetData>
  <sheetProtection/>
  <mergeCells count="1">
    <mergeCell ref="A1:F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2016-11-14T07:19:15Z</cp:lastPrinted>
  <dcterms:created xsi:type="dcterms:W3CDTF">2010-07-06T06:31:57Z</dcterms:created>
  <dcterms:modified xsi:type="dcterms:W3CDTF">2016-11-14T07:28:37Z</dcterms:modified>
  <cp:category/>
  <cp:version/>
  <cp:contentType/>
  <cp:contentStatus/>
</cp:coreProperties>
</file>