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<sst xmlns="http://schemas.openxmlformats.org/spreadsheetml/2006/main" count="24" uniqueCount="24">
  <si>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</si>
  <si>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</si>
  <si>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</si>
  <si>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</si>
  <si>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</si>
  <si>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</si>
  <si>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</si>
  <si>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</si>
  <si>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</si>
  <si>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</si>
  <si>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</si>
  <si>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</si>
  <si>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</si>
  <si>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</si>
  <si>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</si>
  <si>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</si>
  <si>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</si>
  <si>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</si>
  <si>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</si>
  <si>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</si>
  <si>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</si>
  <si>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>План на січень-березень</t>
  </si>
  <si>
    <t>% до плану на січень-березень</t>
  </si>
  <si>
    <t>Трансферти з державного бюджетну за січень-березень  2017 року по Запорізькій області станом на 20.03.2017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</si>
</sst>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9" sqref="E19"/>
    </sheetView>
  </sheetViews>
  <sheetFormatPr defaultColWidth="9.00390625" defaultRowHeight="12.75"/>
  <cols>
    <col min="1" max="1" width="11.125" style="1" customWidth="1"/>
    <col min="2" max="2" width="75.625" style="3" customWidth="1"/>
    <col min="3" max="3" width="20.125" style="26" customWidth="1"/>
    <col min="4" max="4" width="17.753906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3" t="s">
        <v>23</v>
      </c>
      <c r="B1" s="33"/>
      <c r="C1" s="33"/>
      <c r="D1" s="33"/>
      <c r="E1" s="33"/>
      <c r="F1" s="33"/>
    </row>
    <row r="2" spans="5:6" ht="15.75">
      <c r="E2" s="5"/>
      <c r="F2" s="5" t="s">
        <v>2</v>
      </c>
    </row>
    <row r="3" spans="1:6" ht="102" customHeight="1">
      <c r="A3" s="4"/>
      <c r="B3" s="10" t="s">
        <v>1</v>
      </c>
      <c r="C3" s="27" t="s">
        <v>16</v>
      </c>
      <c r="D3" s="15" t="s">
        <v>21</v>
      </c>
      <c r="E3" s="9" t="s">
        <v>12</v>
      </c>
      <c r="F3" s="21" t="s">
        <v>22</v>
      </c>
    </row>
    <row r="4" spans="1:6" ht="18.75">
      <c r="A4" s="14">
        <v>410201</v>
      </c>
      <c r="B4" s="16" t="s">
        <v>3</v>
      </c>
      <c r="C4" s="28">
        <v>160587.9</v>
      </c>
      <c r="D4" s="28">
        <v>40145.4</v>
      </c>
      <c r="E4" s="20">
        <v>30961.13335</v>
      </c>
      <c r="F4" s="22">
        <f>E4/D4*100</f>
        <v>77.12249311253593</v>
      </c>
    </row>
    <row r="5" spans="1:6" ht="56.25">
      <c r="A5" s="14">
        <v>410202</v>
      </c>
      <c r="B5" s="16" t="s">
        <v>13</v>
      </c>
      <c r="C5" s="28">
        <v>703541.9</v>
      </c>
      <c r="D5" s="28">
        <v>175884.4</v>
      </c>
      <c r="E5" s="20">
        <v>174783.7</v>
      </c>
      <c r="F5" s="22">
        <f>E5/D5*100</f>
        <v>99.3741912301489</v>
      </c>
    </row>
    <row r="6" spans="1:6" ht="75">
      <c r="A6" s="14">
        <v>410210</v>
      </c>
      <c r="B6" s="16" t="s">
        <v>14</v>
      </c>
      <c r="C6" s="28">
        <v>67.3</v>
      </c>
      <c r="D6" s="28">
        <v>16.9</v>
      </c>
      <c r="E6" s="28">
        <v>16.9</v>
      </c>
      <c r="F6" s="22">
        <f>E6/D6*100</f>
        <v>100</v>
      </c>
    </row>
    <row r="7" spans="1:6" ht="97.5" customHeight="1">
      <c r="A7" s="7">
        <v>410306</v>
      </c>
      <c r="B7" s="16" t="s">
        <v>9</v>
      </c>
      <c r="C7" s="28">
        <v>2122102.1</v>
      </c>
      <c r="D7" s="28">
        <v>510786.6</v>
      </c>
      <c r="E7" s="28">
        <v>478182.79931000003</v>
      </c>
      <c r="F7" s="22">
        <f aca="true" t="shared" si="0" ref="F7:F19">E7/D7*100</f>
        <v>93.61694283092</v>
      </c>
    </row>
    <row r="8" spans="1:6" ht="122.25" customHeight="1">
      <c r="A8" s="7">
        <v>410308</v>
      </c>
      <c r="B8" s="16" t="s">
        <v>4</v>
      </c>
      <c r="C8" s="28">
        <v>1539858.3</v>
      </c>
      <c r="D8" s="28">
        <v>1248201.5</v>
      </c>
      <c r="E8" s="28">
        <v>1168996.75434</v>
      </c>
      <c r="F8" s="22">
        <f t="shared" si="0"/>
        <v>93.65449042802784</v>
      </c>
    </row>
    <row r="9" spans="1:6" ht="80.25" customHeight="1">
      <c r="A9" s="7">
        <v>410310</v>
      </c>
      <c r="B9" s="16" t="s">
        <v>5</v>
      </c>
      <c r="C9" s="28">
        <v>95581.6</v>
      </c>
      <c r="D9" s="28">
        <v>23895.3</v>
      </c>
      <c r="E9" s="25">
        <v>11544.63225</v>
      </c>
      <c r="F9" s="22">
        <f t="shared" si="0"/>
        <v>48.31340158943391</v>
      </c>
    </row>
    <row r="10" spans="1:6" ht="59.25" customHeight="1">
      <c r="A10" s="7">
        <v>410326</v>
      </c>
      <c r="B10" s="11" t="s">
        <v>17</v>
      </c>
      <c r="C10" s="28">
        <v>6208.7</v>
      </c>
      <c r="D10" s="28">
        <v>1128.8</v>
      </c>
      <c r="E10" s="25"/>
      <c r="F10" s="22"/>
    </row>
    <row r="11" spans="1:6" ht="42" customHeight="1">
      <c r="A11" s="7">
        <v>410335</v>
      </c>
      <c r="B11" s="11" t="s">
        <v>19</v>
      </c>
      <c r="C11" s="28">
        <v>6749</v>
      </c>
      <c r="D11" s="28"/>
      <c r="E11" s="25"/>
      <c r="F11" s="22"/>
    </row>
    <row r="12" spans="1:6" ht="59.25" customHeight="1">
      <c r="A12" s="7">
        <v>410336</v>
      </c>
      <c r="B12" s="11" t="s">
        <v>20</v>
      </c>
      <c r="C12" s="28">
        <v>22496.6</v>
      </c>
      <c r="D12" s="28"/>
      <c r="E12" s="25"/>
      <c r="F12" s="22"/>
    </row>
    <row r="13" spans="1:6" ht="60.75" customHeight="1">
      <c r="A13" s="7">
        <v>410337</v>
      </c>
      <c r="B13" s="11" t="s">
        <v>18</v>
      </c>
      <c r="C13" s="28">
        <v>853.6</v>
      </c>
      <c r="D13" s="28">
        <v>155.2</v>
      </c>
      <c r="E13" s="28">
        <v>155.2</v>
      </c>
      <c r="F13" s="22">
        <f t="shared" si="0"/>
        <v>100</v>
      </c>
    </row>
    <row r="14" spans="1:10" ht="18.75" customHeight="1">
      <c r="A14" s="7">
        <v>410339</v>
      </c>
      <c r="B14" s="17" t="s">
        <v>6</v>
      </c>
      <c r="C14" s="29">
        <v>2174502.5</v>
      </c>
      <c r="D14" s="29">
        <v>502142.8</v>
      </c>
      <c r="E14" s="29">
        <v>502142.8</v>
      </c>
      <c r="F14" s="22">
        <f t="shared" si="0"/>
        <v>100</v>
      </c>
      <c r="H14" s="24"/>
      <c r="I14" s="24"/>
      <c r="J14" s="24"/>
    </row>
    <row r="15" spans="1:10" ht="20.25">
      <c r="A15" s="8">
        <v>410342</v>
      </c>
      <c r="B15" s="18" t="s">
        <v>7</v>
      </c>
      <c r="C15" s="29">
        <v>2508465</v>
      </c>
      <c r="D15" s="29">
        <v>626892.6</v>
      </c>
      <c r="E15" s="29">
        <v>626892.6</v>
      </c>
      <c r="F15" s="22">
        <f t="shared" si="0"/>
        <v>100</v>
      </c>
      <c r="H15" s="24"/>
      <c r="I15" s="24"/>
      <c r="J15" s="24"/>
    </row>
    <row r="16" spans="1:10" ht="93.75">
      <c r="A16" s="32">
        <v>410349</v>
      </c>
      <c r="B16" s="11" t="s">
        <v>10</v>
      </c>
      <c r="C16" s="29">
        <v>66484.2</v>
      </c>
      <c r="D16" s="29">
        <v>55141.6</v>
      </c>
      <c r="E16" s="29"/>
      <c r="F16" s="22"/>
      <c r="H16" s="24"/>
      <c r="I16" s="24"/>
      <c r="J16" s="24"/>
    </row>
    <row r="17" spans="1:6" ht="63.75" customHeight="1">
      <c r="A17" s="31">
        <v>410354</v>
      </c>
      <c r="B17" s="11" t="s">
        <v>15</v>
      </c>
      <c r="C17" s="29">
        <v>31139.5</v>
      </c>
      <c r="D17" s="29">
        <v>5661.7</v>
      </c>
      <c r="E17" s="29">
        <v>5661.7</v>
      </c>
      <c r="F17" s="22">
        <f t="shared" si="0"/>
        <v>100</v>
      </c>
    </row>
    <row r="18" spans="1:6" ht="131.25">
      <c r="A18" s="13">
        <v>410358</v>
      </c>
      <c r="B18" s="19" t="s">
        <v>8</v>
      </c>
      <c r="C18" s="29">
        <v>36050.8</v>
      </c>
      <c r="D18" s="29">
        <v>8514.2</v>
      </c>
      <c r="E18" s="22">
        <v>7946.94557</v>
      </c>
      <c r="F18" s="22">
        <f t="shared" si="0"/>
        <v>93.337548683376</v>
      </c>
    </row>
    <row r="19" spans="1:6" ht="56.25">
      <c r="A19" s="13">
        <v>410370</v>
      </c>
      <c r="B19" s="19" t="s">
        <v>11</v>
      </c>
      <c r="C19" s="29">
        <f>43+2909</f>
        <v>2952</v>
      </c>
      <c r="D19" s="29">
        <f>43+300</f>
        <v>343</v>
      </c>
      <c r="E19" s="29">
        <f>43+300</f>
        <v>343</v>
      </c>
      <c r="F19" s="22">
        <f t="shared" si="0"/>
        <v>100</v>
      </c>
    </row>
    <row r="20" spans="1:6" s="2" customFormat="1" ht="29.25" customHeight="1">
      <c r="A20" s="6"/>
      <c r="B20" s="12" t="s">
        <v>0</v>
      </c>
      <c r="C20" s="30">
        <f>SUM(C4:C19)</f>
        <v>9477641</v>
      </c>
      <c r="D20" s="30">
        <f>SUM(D4:D19)</f>
        <v>3198910.0000000005</v>
      </c>
      <c r="E20" s="30">
        <f>SUM(E4:E19)</f>
        <v>3007628.16482</v>
      </c>
      <c r="F20" s="23">
        <f>E20/D20*100</f>
        <v>94.02040585136811</v>
      </c>
    </row>
  </sheetData>
  <sheetProtection/>
  <mergeCells count="1">
    <mergeCell ref="A1:F1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2017-03-20T07:08:35Z</cp:lastPrinted>
  <dcterms:created xsi:type="dcterms:W3CDTF">2010-07-06T06:31:57Z</dcterms:created>
  <dcterms:modified xsi:type="dcterms:W3CDTF">2017-03-20T07:08:44Z</dcterms:modified>
  <cp:category/>
  <cp:version/>
  <cp:contentType/>
  <cp:contentStatus/>
</cp:coreProperties>
</file>