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<sst xmlns="http://schemas.openxmlformats.org/spreadsheetml/2006/main" count="34" uniqueCount="32">
  <si>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</si>
  <si>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</si>
  <si>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</si>
  <si>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</si>
  <si>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</si>
  <si>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</si>
  <si>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</si>
  <si>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</si>
  <si>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</si>
  <si>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</si>
  <si>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</si>
  <si>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</si>
  <si>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</si>
  <si>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</si>
  <si>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</si>
  <si>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</si>
  <si>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</si>
  <si>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</si>
  <si>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</si>
  <si>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</si>
  <si>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</si>
  <si>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</si>
  <si>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</si>
  <si>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</si>
  <si>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</si>
  <si>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</si>
  <si>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</si>
  <si>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</si>
  <si>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</si>
  <si>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</si>
  <si>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</si>
  <si>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Інформація щодо надходження доходів та здійснення видатків з обласного бюджету станом на 07.08.2017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</si>
</sst>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1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" sqref="E13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31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437685.12125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8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8">
        <v>249403.115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8">
        <v>2.196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8">
        <v>881.564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8">
        <v>128234.522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8">
        <v>56131.081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28">
        <v>3032.413</v>
      </c>
      <c r="D14" s="9"/>
      <c r="E14" s="9"/>
    </row>
    <row r="15" spans="1:5" s="1" customFormat="1" ht="15.75" customHeight="1">
      <c r="A15" s="7" t="s">
        <v>7</v>
      </c>
      <c r="B15" s="11"/>
      <c r="C15" s="28"/>
      <c r="D15" s="9"/>
      <c r="E15" s="9"/>
    </row>
    <row r="16" spans="1:6" s="1" customFormat="1" ht="33" customHeight="1">
      <c r="A16" s="10" t="s">
        <v>5</v>
      </c>
      <c r="B16" s="11"/>
      <c r="C16" s="8">
        <f>SUM(C17:C30)</f>
        <v>233275.48599999998</v>
      </c>
      <c r="D16" s="9"/>
      <c r="E16" s="9"/>
      <c r="F16" s="9"/>
    </row>
    <row r="17" spans="1:5" s="1" customFormat="1" ht="15.75">
      <c r="A17" s="27" t="s">
        <v>17</v>
      </c>
      <c r="B17" s="15" t="s">
        <v>18</v>
      </c>
      <c r="C17" s="28">
        <v>62.7</v>
      </c>
      <c r="D17" s="9"/>
      <c r="E17" s="9"/>
    </row>
    <row r="18" spans="1:5" s="1" customFormat="1" ht="15.75">
      <c r="A18" s="14" t="s">
        <v>16</v>
      </c>
      <c r="B18" s="15" t="s">
        <v>19</v>
      </c>
      <c r="C18" s="28">
        <f>12503.539+68.435+128.784</f>
        <v>12700.758</v>
      </c>
      <c r="D18" s="9"/>
      <c r="E18" s="9"/>
    </row>
    <row r="19" spans="1:5" s="1" customFormat="1" ht="15.75">
      <c r="A19" s="14" t="s">
        <v>8</v>
      </c>
      <c r="B19" s="15" t="s">
        <v>20</v>
      </c>
      <c r="C19" s="28">
        <v>77537.535</v>
      </c>
      <c r="D19" s="9"/>
      <c r="E19" s="9"/>
    </row>
    <row r="20" spans="1:5" s="1" customFormat="1" ht="15.75">
      <c r="A20" s="14" t="s">
        <v>9</v>
      </c>
      <c r="B20" s="15" t="s">
        <v>21</v>
      </c>
      <c r="C20" s="28">
        <f>3458.726+708.549</f>
        <v>4167.275</v>
      </c>
      <c r="D20" s="9"/>
      <c r="E20" s="9"/>
    </row>
    <row r="21" spans="1:6" s="1" customFormat="1" ht="15.75">
      <c r="A21" s="14" t="s">
        <v>12</v>
      </c>
      <c r="B21" s="11">
        <v>4000</v>
      </c>
      <c r="C21" s="28">
        <v>964.518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28">
        <v>411.322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29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29">
        <v>1498.148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29">
        <f>151.893+9509.721+72.577</f>
        <v>9734.190999999999</v>
      </c>
      <c r="D25" s="17"/>
      <c r="E25" s="17"/>
      <c r="F25" s="17"/>
    </row>
    <row r="26" spans="1:6" s="18" customFormat="1" ht="16.5" customHeight="1">
      <c r="A26" s="14" t="s">
        <v>29</v>
      </c>
      <c r="B26" s="16">
        <v>7300</v>
      </c>
      <c r="C26" s="29">
        <v>1312.369</v>
      </c>
      <c r="D26" s="17"/>
      <c r="E26" s="17"/>
      <c r="F26" s="17"/>
    </row>
    <row r="27" spans="1:6" ht="28.5" customHeight="1">
      <c r="A27" s="14" t="s">
        <v>23</v>
      </c>
      <c r="B27" s="24">
        <v>8106</v>
      </c>
      <c r="C27" s="29">
        <f>1650+60</f>
        <v>1710</v>
      </c>
      <c r="D27" s="20"/>
      <c r="E27" s="20"/>
      <c r="F27" s="20"/>
    </row>
    <row r="28" spans="1:6" ht="28.5" customHeight="1">
      <c r="A28" s="14" t="s">
        <v>27</v>
      </c>
      <c r="B28" s="24">
        <v>8370</v>
      </c>
      <c r="C28" s="29">
        <v>35832.785</v>
      </c>
      <c r="D28" s="20"/>
      <c r="E28" s="20"/>
      <c r="F28" s="20"/>
    </row>
    <row r="29" spans="1:6" ht="19.5" customHeight="1">
      <c r="A29" s="14" t="s">
        <v>28</v>
      </c>
      <c r="B29" s="24">
        <v>8800</v>
      </c>
      <c r="C29" s="29">
        <v>76995.18</v>
      </c>
      <c r="D29" s="20"/>
      <c r="E29" s="20"/>
      <c r="F29" s="20"/>
    </row>
    <row r="30" spans="1:5" ht="15.75">
      <c r="A30" s="25" t="s">
        <v>24</v>
      </c>
      <c r="B30" s="26">
        <v>9110</v>
      </c>
      <c r="C30" s="29">
        <f>10296.23+52.475</f>
        <v>10348.705</v>
      </c>
      <c r="D30" s="20"/>
      <c r="E30" s="20"/>
    </row>
    <row r="31" spans="1:5" ht="15">
      <c r="A31" s="21"/>
      <c r="C31" s="17"/>
      <c r="D31" s="20"/>
      <c r="E31" s="20"/>
    </row>
    <row r="32" spans="1:6" ht="15">
      <c r="A32" s="21"/>
      <c r="C32" s="19"/>
      <c r="D32" s="20"/>
      <c r="E32" s="20"/>
      <c r="F32" s="20"/>
    </row>
    <row r="33" spans="1:5" ht="15">
      <c r="A33" s="21"/>
      <c r="C33" s="17"/>
      <c r="D33" s="20"/>
      <c r="E33" s="20"/>
    </row>
    <row r="34" spans="1:5" ht="15">
      <c r="A34" s="21"/>
      <c r="C34" s="17"/>
      <c r="D34" s="20"/>
      <c r="E34" s="20"/>
    </row>
    <row r="35" spans="1:3" ht="15">
      <c r="A35" s="21"/>
      <c r="C35" s="18"/>
    </row>
    <row r="36" spans="1:3" ht="15">
      <c r="A36" s="21"/>
      <c r="C36" s="22"/>
    </row>
    <row r="37" spans="1:3" ht="15">
      <c r="A37" s="21"/>
      <c r="C37" s="22"/>
    </row>
    <row r="38" spans="1:3" ht="15">
      <c r="A38" s="21"/>
      <c r="C38" s="22"/>
    </row>
    <row r="39" spans="1:3" ht="15">
      <c r="A39" s="21"/>
      <c r="C39" s="17"/>
    </row>
    <row r="40" spans="1:3" ht="15">
      <c r="A40" s="21"/>
      <c r="C40" s="18"/>
    </row>
    <row r="41" spans="1:3" ht="15">
      <c r="A41" s="21"/>
      <c r="C41" s="23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2017-08-07T08:36:13Z</cp:lastPrinted>
  <dcterms:created xsi:type="dcterms:W3CDTF">2014-04-07T08:59:53Z</dcterms:created>
  <dcterms:modified xsi:type="dcterms:W3CDTF">2017-08-07T08:43:36Z</dcterms:modified>
  <cp:category/>
  <cp:version/>
  <cp:contentType/>
  <cp:contentStatus/>
</cp:coreProperties>
</file>