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<sst xmlns="http://schemas.openxmlformats.org/spreadsheetml/2006/main" count="35" uniqueCount="33">
  <si>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</si>
  <si>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</si>
  <si>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</si>
  <si>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</si>
  <si>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</si>
  <si>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</si>
  <si>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</si>
  <si>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</si>
  <si>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</si>
  <si>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</si>
  <si>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</si>
  <si>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</si>
  <si>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</si>
  <si>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</si>
  <si>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</si>
  <si>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</si>
  <si>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</si>
  <si>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</si>
  <si>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</si>
  <si>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</si>
  <si>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</si>
  <si>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</si>
  <si>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</si>
  <si>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</si>
  <si>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</si>
  <si>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</si>
  <si>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</si>
  <si>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</si>
  <si>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</si>
  <si>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</si>
  <si>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</si>
  <si>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Інформація щодо надходження доходів та здійснення видатків з обласного бюджету станом на 14.08.2017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</si>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</sst>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28" fillId="36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2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" sqref="H1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31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442374.86525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8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8">
        <v>249760.263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8">
        <v>2.196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8">
        <v>984.412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8">
        <v>130887.66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8">
        <v>56131.081</v>
      </c>
      <c r="D13" s="9"/>
      <c r="E13" s="9"/>
    </row>
    <row r="14" spans="1:5" s="1" customFormat="1" ht="47.25">
      <c r="A14" s="13" t="s">
        <v>32</v>
      </c>
      <c r="B14" s="11">
        <v>41034500</v>
      </c>
      <c r="C14" s="28">
        <v>100</v>
      </c>
      <c r="D14" s="9"/>
      <c r="E14" s="9"/>
    </row>
    <row r="15" spans="1:5" s="1" customFormat="1" ht="15.75">
      <c r="A15" s="13" t="s">
        <v>28</v>
      </c>
      <c r="B15" s="11">
        <v>41035000</v>
      </c>
      <c r="C15" s="28">
        <v>4509.023</v>
      </c>
      <c r="D15" s="9"/>
      <c r="E15" s="9"/>
    </row>
    <row r="16" spans="1:5" s="1" customFormat="1" ht="15.75" customHeight="1">
      <c r="A16" s="7" t="s">
        <v>7</v>
      </c>
      <c r="B16" s="11"/>
      <c r="C16" s="28"/>
      <c r="D16" s="9"/>
      <c r="E16" s="9"/>
    </row>
    <row r="17" spans="1:6" s="1" customFormat="1" ht="33" customHeight="1">
      <c r="A17" s="10" t="s">
        <v>5</v>
      </c>
      <c r="B17" s="11"/>
      <c r="C17" s="8">
        <f>SUM(C18:C31)</f>
        <v>243732.27199999997</v>
      </c>
      <c r="D17" s="9"/>
      <c r="E17" s="9"/>
      <c r="F17" s="9"/>
    </row>
    <row r="18" spans="1:5" s="1" customFormat="1" ht="15.75">
      <c r="A18" s="27" t="s">
        <v>17</v>
      </c>
      <c r="B18" s="15" t="s">
        <v>18</v>
      </c>
      <c r="C18" s="28">
        <v>62.7</v>
      </c>
      <c r="D18" s="9"/>
      <c r="E18" s="9"/>
    </row>
    <row r="19" spans="1:5" s="1" customFormat="1" ht="15.75">
      <c r="A19" s="14" t="s">
        <v>16</v>
      </c>
      <c r="B19" s="15" t="s">
        <v>19</v>
      </c>
      <c r="C19" s="28">
        <f>13353.539+68.435+128.784</f>
        <v>13550.758</v>
      </c>
      <c r="D19" s="9"/>
      <c r="E19" s="9"/>
    </row>
    <row r="20" spans="1:5" s="1" customFormat="1" ht="15.75">
      <c r="A20" s="14" t="s">
        <v>8</v>
      </c>
      <c r="B20" s="15" t="s">
        <v>20</v>
      </c>
      <c r="C20" s="28">
        <v>77537.535</v>
      </c>
      <c r="D20" s="9"/>
      <c r="E20" s="9"/>
    </row>
    <row r="21" spans="1:5" s="1" customFormat="1" ht="15.75">
      <c r="A21" s="14" t="s">
        <v>9</v>
      </c>
      <c r="B21" s="15" t="s">
        <v>21</v>
      </c>
      <c r="C21" s="28">
        <f>3458.726+723.695</f>
        <v>4182.421</v>
      </c>
      <c r="D21" s="9"/>
      <c r="E21" s="9"/>
    </row>
    <row r="22" spans="1:6" s="1" customFormat="1" ht="15.75">
      <c r="A22" s="14" t="s">
        <v>12</v>
      </c>
      <c r="B22" s="11">
        <v>4000</v>
      </c>
      <c r="C22" s="28">
        <v>1686.416</v>
      </c>
      <c r="D22" s="9"/>
      <c r="E22" s="9"/>
      <c r="F22" s="9"/>
    </row>
    <row r="23" spans="1:6" s="1" customFormat="1" ht="15.75">
      <c r="A23" s="14" t="s">
        <v>10</v>
      </c>
      <c r="B23" s="11">
        <v>5000</v>
      </c>
      <c r="C23" s="28">
        <v>455.272</v>
      </c>
      <c r="D23" s="9"/>
      <c r="E23" s="9"/>
      <c r="F23" s="9"/>
    </row>
    <row r="24" spans="1:6" s="18" customFormat="1" ht="31.5" hidden="1">
      <c r="A24" s="14" t="s">
        <v>11</v>
      </c>
      <c r="B24" s="16">
        <v>250912</v>
      </c>
      <c r="C24" s="29"/>
      <c r="D24" s="17"/>
      <c r="E24" s="17"/>
      <c r="F24" s="17"/>
    </row>
    <row r="25" spans="1:6" s="18" customFormat="1" ht="15.75">
      <c r="A25" s="14" t="s">
        <v>30</v>
      </c>
      <c r="B25" s="16">
        <v>6000</v>
      </c>
      <c r="C25" s="29">
        <v>1498.148</v>
      </c>
      <c r="D25" s="17"/>
      <c r="E25" s="17"/>
      <c r="F25" s="17"/>
    </row>
    <row r="26" spans="1:6" s="18" customFormat="1" ht="15.75">
      <c r="A26" s="14" t="s">
        <v>26</v>
      </c>
      <c r="B26" s="16">
        <v>6300</v>
      </c>
      <c r="C26" s="29">
        <f>151.893+10158.316+72.577</f>
        <v>10382.786</v>
      </c>
      <c r="D26" s="17"/>
      <c r="E26" s="17"/>
      <c r="F26" s="17"/>
    </row>
    <row r="27" spans="1:6" s="18" customFormat="1" ht="16.5" customHeight="1">
      <c r="A27" s="14" t="s">
        <v>29</v>
      </c>
      <c r="B27" s="16">
        <v>7300</v>
      </c>
      <c r="C27" s="29">
        <v>1312.369</v>
      </c>
      <c r="D27" s="17"/>
      <c r="E27" s="17"/>
      <c r="F27" s="17"/>
    </row>
    <row r="28" spans="1:6" ht="28.5" customHeight="1">
      <c r="A28" s="14" t="s">
        <v>23</v>
      </c>
      <c r="B28" s="24">
        <v>8106</v>
      </c>
      <c r="C28" s="35">
        <f>2000+60</f>
        <v>2060</v>
      </c>
      <c r="D28" s="20"/>
      <c r="E28" s="20"/>
      <c r="F28" s="20"/>
    </row>
    <row r="29" spans="1:6" ht="28.5" customHeight="1">
      <c r="A29" s="14" t="s">
        <v>27</v>
      </c>
      <c r="B29" s="24">
        <v>8370</v>
      </c>
      <c r="C29" s="29">
        <v>35994.785</v>
      </c>
      <c r="D29" s="20"/>
      <c r="E29" s="20"/>
      <c r="F29" s="20"/>
    </row>
    <row r="30" spans="1:6" ht="19.5" customHeight="1">
      <c r="A30" s="14" t="s">
        <v>28</v>
      </c>
      <c r="B30" s="24">
        <v>8800</v>
      </c>
      <c r="C30" s="29">
        <v>84660.377</v>
      </c>
      <c r="D30" s="20"/>
      <c r="E30" s="20"/>
      <c r="F30" s="20"/>
    </row>
    <row r="31" spans="1:5" ht="15.75">
      <c r="A31" s="25" t="s">
        <v>24</v>
      </c>
      <c r="B31" s="26">
        <v>9110</v>
      </c>
      <c r="C31" s="29">
        <f>10296.23+52.475</f>
        <v>10348.705</v>
      </c>
      <c r="D31" s="20"/>
      <c r="E31" s="20"/>
    </row>
    <row r="32" spans="1:5" ht="15">
      <c r="A32" s="21"/>
      <c r="C32" s="17"/>
      <c r="D32" s="20"/>
      <c r="E32" s="20"/>
    </row>
    <row r="33" spans="1:6" ht="15">
      <c r="A33" s="21"/>
      <c r="C33" s="19"/>
      <c r="D33" s="20"/>
      <c r="E33" s="20"/>
      <c r="F33" s="20"/>
    </row>
    <row r="34" spans="1:5" ht="15">
      <c r="A34" s="21"/>
      <c r="C34" s="17"/>
      <c r="D34" s="20"/>
      <c r="E34" s="20"/>
    </row>
    <row r="35" spans="1:5" ht="15">
      <c r="A35" s="21"/>
      <c r="C35" s="17"/>
      <c r="D35" s="20"/>
      <c r="E35" s="20"/>
    </row>
    <row r="36" spans="1:3" ht="15">
      <c r="A36" s="21"/>
      <c r="C36" s="18"/>
    </row>
    <row r="37" spans="1:3" ht="15">
      <c r="A37" s="21"/>
      <c r="C37" s="22"/>
    </row>
    <row r="38" spans="1:3" ht="15">
      <c r="A38" s="21"/>
      <c r="C38" s="22"/>
    </row>
    <row r="39" spans="1:3" ht="15">
      <c r="A39" s="21"/>
      <c r="C39" s="22"/>
    </row>
    <row r="40" spans="1:3" ht="15">
      <c r="A40" s="21"/>
      <c r="C40" s="17"/>
    </row>
    <row r="41" spans="1:3" ht="15">
      <c r="A41" s="21"/>
      <c r="C41" s="18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2017-08-07T08:36:13Z</cp:lastPrinted>
  <dcterms:created xsi:type="dcterms:W3CDTF">2014-04-07T08:59:53Z</dcterms:created>
  <dcterms:modified xsi:type="dcterms:W3CDTF">2017-08-14T11:56:32Z</dcterms:modified>
  <cp:category/>
  <cp:version/>
  <cp:contentType/>
  <cp:contentStatus/>
</cp:coreProperties>
</file>