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<sst xmlns="http://schemas.openxmlformats.org/spreadsheetml/2006/main" count="37" uniqueCount="35">
  <si>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</si>
  <si>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</si>
  <si>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</si>
  <si>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</si>
  <si>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</si>
  <si>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</si>
  <si>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</si>
  <si>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</si>
  <si>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</si>
  <si>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</si>
  <si>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</si>
  <si>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</si>
  <si>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</si>
  <si>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</si>
  <si>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</si>
  <si>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</si>
  <si>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</si>
  <si>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</si>
  <si>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</si>
  <si>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</si>
  <si>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</si>
  <si>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</si>
  <si>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</si>
  <si>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</si>
  <si>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</si>
  <si>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</si>
  <si>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</si>
  <si>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</si>
  <si>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</si>
  <si>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</si>
  <si>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</si>
  <si>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</si>
  <si>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видатки</t>
  </si>
  <si>
    <t>Інформація щодо надходження доходів та здійснення видатків з обласного бюджету станом на 04.09.2017</t>
  </si>
  <si>
    <t>Транспорт, дорожнє господарство, зв'язок, телекомунікації та інформатика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</si>
</sst>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4"/>
  <sheetViews>
    <sheetView tabSelected="1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0" sqref="F4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33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510830.59025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296819.825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84.686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1035.641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152130.104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56131.081</v>
      </c>
      <c r="D13" s="9"/>
      <c r="E13" s="9"/>
    </row>
    <row r="14" spans="1:5" s="1" customFormat="1" ht="47.25">
      <c r="A14" s="13" t="s">
        <v>31</v>
      </c>
      <c r="B14" s="11">
        <v>41034500</v>
      </c>
      <c r="C14" s="27">
        <v>100</v>
      </c>
      <c r="D14" s="9"/>
      <c r="E14" s="9"/>
    </row>
    <row r="15" spans="1:5" s="1" customFormat="1" ht="15.75">
      <c r="A15" s="13" t="s">
        <v>28</v>
      </c>
      <c r="B15" s="11">
        <v>41035000</v>
      </c>
      <c r="C15" s="27">
        <v>4529.023</v>
      </c>
      <c r="D15" s="9"/>
      <c r="E15" s="9"/>
    </row>
    <row r="16" spans="1:5" s="1" customFormat="1" ht="15.75" customHeight="1">
      <c r="A16" s="7" t="s">
        <v>7</v>
      </c>
      <c r="B16" s="11"/>
      <c r="C16" s="27"/>
      <c r="D16" s="9"/>
      <c r="E16" s="9"/>
    </row>
    <row r="17" spans="1:6" s="1" customFormat="1" ht="33" customHeight="1">
      <c r="A17" s="10" t="s">
        <v>5</v>
      </c>
      <c r="B17" s="11"/>
      <c r="C17" s="8">
        <f>SUM(C18:C33)</f>
        <v>298260.26999999996</v>
      </c>
      <c r="D17" s="9"/>
      <c r="E17" s="9"/>
      <c r="F17" s="9"/>
    </row>
    <row r="18" spans="1:5" s="1" customFormat="1" ht="15.75">
      <c r="A18" s="26" t="s">
        <v>17</v>
      </c>
      <c r="B18" s="15" t="s">
        <v>18</v>
      </c>
      <c r="C18" s="27">
        <v>102.9</v>
      </c>
      <c r="D18" s="9"/>
      <c r="E18" s="9"/>
    </row>
    <row r="19" spans="1:5" s="1" customFormat="1" ht="15.75">
      <c r="A19" s="14" t="s">
        <v>16</v>
      </c>
      <c r="B19" s="15" t="s">
        <v>19</v>
      </c>
      <c r="C19" s="27">
        <f>13678.439+451.986+217.199</f>
        <v>14347.624000000002</v>
      </c>
      <c r="D19" s="9"/>
      <c r="E19" s="9"/>
    </row>
    <row r="20" spans="1:5" s="1" customFormat="1" ht="15.75">
      <c r="A20" s="14" t="s">
        <v>8</v>
      </c>
      <c r="B20" s="15" t="s">
        <v>20</v>
      </c>
      <c r="C20" s="27">
        <v>77726.878</v>
      </c>
      <c r="D20" s="9"/>
      <c r="E20" s="9"/>
    </row>
    <row r="21" spans="1:5" s="1" customFormat="1" ht="15.75">
      <c r="A21" s="14" t="s">
        <v>9</v>
      </c>
      <c r="B21" s="15" t="s">
        <v>21</v>
      </c>
      <c r="C21" s="27">
        <f>5711.179+839.953</f>
        <v>6551.132</v>
      </c>
      <c r="D21" s="9"/>
      <c r="E21" s="9"/>
    </row>
    <row r="22" spans="1:6" s="1" customFormat="1" ht="15.75">
      <c r="A22" s="14" t="s">
        <v>12</v>
      </c>
      <c r="B22" s="11">
        <v>4000</v>
      </c>
      <c r="C22" s="27">
        <v>1994.758</v>
      </c>
      <c r="D22" s="9"/>
      <c r="E22" s="9"/>
      <c r="F22" s="9"/>
    </row>
    <row r="23" spans="1:6" s="1" customFormat="1" ht="15.75">
      <c r="A23" s="14" t="s">
        <v>10</v>
      </c>
      <c r="B23" s="11">
        <v>5000</v>
      </c>
      <c r="C23" s="27">
        <f>792.015</f>
        <v>792.015</v>
      </c>
      <c r="D23" s="9"/>
      <c r="E23" s="9"/>
      <c r="F23" s="9"/>
    </row>
    <row r="24" spans="1:6" s="18" customFormat="1" ht="31.5" hidden="1">
      <c r="A24" s="14" t="s">
        <v>11</v>
      </c>
      <c r="B24" s="16">
        <v>250912</v>
      </c>
      <c r="C24" s="28"/>
      <c r="D24" s="17"/>
      <c r="E24" s="17"/>
      <c r="F24" s="17"/>
    </row>
    <row r="25" spans="1:6" s="18" customFormat="1" ht="15.75">
      <c r="A25" s="14" t="s">
        <v>30</v>
      </c>
      <c r="B25" s="16">
        <v>6000</v>
      </c>
      <c r="C25" s="28">
        <v>1498.148</v>
      </c>
      <c r="D25" s="17"/>
      <c r="E25" s="17"/>
      <c r="F25" s="17"/>
    </row>
    <row r="26" spans="1:6" s="18" customFormat="1" ht="15.75">
      <c r="A26" s="14" t="s">
        <v>26</v>
      </c>
      <c r="B26" s="16">
        <v>6300</v>
      </c>
      <c r="C26" s="28">
        <f>72.577+151.893+13082.478</f>
        <v>13306.947999999999</v>
      </c>
      <c r="D26" s="17"/>
      <c r="E26" s="17"/>
      <c r="F26" s="17"/>
    </row>
    <row r="27" spans="1:6" s="18" customFormat="1" ht="31.5">
      <c r="A27" s="14" t="s">
        <v>34</v>
      </c>
      <c r="B27" s="16">
        <v>6600</v>
      </c>
      <c r="C27" s="28">
        <v>10000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4029.457</v>
      </c>
      <c r="D28" s="17"/>
      <c r="E28" s="17"/>
      <c r="F28" s="17"/>
    </row>
    <row r="29" spans="1:6" ht="28.5" customHeight="1">
      <c r="A29" s="14" t="s">
        <v>23</v>
      </c>
      <c r="B29" s="24">
        <v>8106</v>
      </c>
      <c r="C29" s="28">
        <f>2100</f>
        <v>2100</v>
      </c>
      <c r="D29" s="20"/>
      <c r="E29" s="20"/>
      <c r="F29" s="20"/>
    </row>
    <row r="30" spans="1:6" ht="28.5" customHeight="1">
      <c r="A30" s="14" t="s">
        <v>27</v>
      </c>
      <c r="B30" s="24">
        <v>8370</v>
      </c>
      <c r="C30" s="28">
        <v>42540.115</v>
      </c>
      <c r="D30" s="20"/>
      <c r="E30" s="20"/>
      <c r="F30" s="20"/>
    </row>
    <row r="31" spans="1:6" ht="17.25" customHeight="1">
      <c r="A31" s="14" t="s">
        <v>32</v>
      </c>
      <c r="B31" s="24">
        <v>8600</v>
      </c>
      <c r="C31" s="28">
        <v>60</v>
      </c>
      <c r="D31" s="20"/>
      <c r="E31" s="20"/>
      <c r="F31" s="20"/>
    </row>
    <row r="32" spans="1:6" ht="19.5" customHeight="1">
      <c r="A32" s="14" t="s">
        <v>28</v>
      </c>
      <c r="B32" s="24">
        <v>8800</v>
      </c>
      <c r="C32" s="28">
        <v>106878.235</v>
      </c>
      <c r="D32" s="20"/>
      <c r="E32" s="20"/>
      <c r="F32" s="20"/>
    </row>
    <row r="33" spans="1:5" ht="15.75">
      <c r="A33" s="25" t="s">
        <v>24</v>
      </c>
      <c r="B33" s="29">
        <v>9110</v>
      </c>
      <c r="C33" s="28">
        <f>15550.732+781.328</f>
        <v>16332.06</v>
      </c>
      <c r="D33" s="20"/>
      <c r="E33" s="20"/>
    </row>
    <row r="34" spans="1:5" ht="15">
      <c r="A34" s="21"/>
      <c r="C34" s="17"/>
      <c r="D34" s="20"/>
      <c r="E34" s="20"/>
    </row>
    <row r="35" spans="1:6" ht="15">
      <c r="A35" s="21"/>
      <c r="C35" s="19"/>
      <c r="D35" s="20"/>
      <c r="E35" s="20"/>
      <c r="F35" s="20"/>
    </row>
    <row r="36" spans="1:5" ht="15">
      <c r="A36" s="21"/>
      <c r="C36" s="17"/>
      <c r="D36" s="20"/>
      <c r="E36" s="20"/>
    </row>
    <row r="37" spans="1:5" ht="15">
      <c r="A37" s="21"/>
      <c r="C37" s="17"/>
      <c r="D37" s="20"/>
      <c r="E37" s="20"/>
    </row>
    <row r="38" spans="1:3" ht="15">
      <c r="A38" s="21"/>
      <c r="C38" s="18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17"/>
    </row>
    <row r="43" spans="1:3" ht="15">
      <c r="A43" s="21"/>
      <c r="C43" s="18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2017-08-21T07:36:02Z</cp:lastPrinted>
  <dcterms:created xsi:type="dcterms:W3CDTF">2014-04-07T08:59:53Z</dcterms:created>
  <dcterms:modified xsi:type="dcterms:W3CDTF">2017-09-04T07:40:28Z</dcterms:modified>
  <cp:category/>
  <cp:version/>
  <cp:contentType/>
  <cp:contentStatus/>
</cp:coreProperties>
</file>