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'видатки'!$A$2:$H$16</definedName>
  </definedNames>
  <calcPr fullCalcOnLoad="1"/>
</workbook>
</file>

<file path=xl/sharedStrings.xml><?xml version="1.0" encoding="utf-8"?>
<sst xmlns="http://schemas.openxmlformats.org/spreadsheetml/2006/main" count="31" uniqueCount="31">
  <si>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</si>
  <si>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</si>
  <si>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</si>
  <si>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</si>
  <si>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</si>
  <si>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</si>
  <si>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</si>
  <si>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</si>
  <si>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</si>
  <si>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</si>
  <si>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</si>
  <si>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</si>
  <si>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</si>
  <si>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</si>
  <si>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</si>
  <si>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</si>
  <si>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</si>
  <si>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</si>
  <si>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</si>
  <si>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</si>
  <si>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</si>
  <si>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</si>
  <si>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</si>
  <si>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</si>
  <si>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</si>
  <si>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</si>
  <si>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</si>
  <si>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</si>
  <si>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</si>
  <si>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Інформація щодо здійснення видатків з обласного бюджету станом на 02.04.2018 (загальний фонд)</t>
  </si>
  <si>
    <t>Профінансовано станом на 02.04.2018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</si>
</sst>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1"/>
  <sheetViews>
    <sheetView tabSelected="1" zoomScalePageLayoutView="0" workbookViewId="0" topLeftCell="A1">
      <selection activeCell="D7" sqref="D7:H7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29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30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SUM(C8:C16)</f>
        <v>870362.0780000001</v>
      </c>
      <c r="D7" s="13">
        <f t="shared" si="0"/>
        <v>237843.391</v>
      </c>
      <c r="E7" s="13">
        <f t="shared" si="0"/>
        <v>1098.768</v>
      </c>
      <c r="F7" s="13">
        <f t="shared" si="0"/>
        <v>28232.432</v>
      </c>
      <c r="G7" s="13">
        <f t="shared" si="0"/>
        <v>35771.844</v>
      </c>
      <c r="H7" s="13">
        <f t="shared" si="0"/>
        <v>567415.643</v>
      </c>
    </row>
    <row r="8" spans="1:11" ht="24.75" customHeight="1">
      <c r="A8" s="31" t="s">
        <v>18</v>
      </c>
      <c r="B8" s="15" t="s">
        <v>19</v>
      </c>
      <c r="C8" s="16">
        <v>8985.592</v>
      </c>
      <c r="D8" s="28">
        <v>5459.589</v>
      </c>
      <c r="E8" s="28"/>
      <c r="F8" s="28"/>
      <c r="G8" s="28">
        <v>1346.286</v>
      </c>
      <c r="H8" s="28">
        <f>SUM(C8-D8-G8-E8-F8)</f>
        <v>2179.7170000000006</v>
      </c>
      <c r="K8" s="20"/>
    </row>
    <row r="9" spans="1:11" ht="27" customHeight="1">
      <c r="A9" s="14" t="s">
        <v>11</v>
      </c>
      <c r="B9" s="15" t="s">
        <v>20</v>
      </c>
      <c r="C9" s="16">
        <v>315354.499</v>
      </c>
      <c r="D9" s="28">
        <f>148768.255+32608.552</f>
        <v>181376.807</v>
      </c>
      <c r="E9" s="28">
        <v>588.024</v>
      </c>
      <c r="F9" s="28">
        <v>22474.918</v>
      </c>
      <c r="G9" s="28">
        <v>22862.828</v>
      </c>
      <c r="H9" s="28">
        <f aca="true" t="shared" si="1" ref="H9:H16">SUM(C9-D9-G9-E9-F9)</f>
        <v>88051.92199999999</v>
      </c>
      <c r="K9" s="20"/>
    </row>
    <row r="10" spans="1:11" ht="27.75" customHeight="1">
      <c r="A10" s="14" t="s">
        <v>12</v>
      </c>
      <c r="B10" s="15" t="s">
        <v>21</v>
      </c>
      <c r="C10" s="16">
        <v>380072.106</v>
      </c>
      <c r="D10" s="28">
        <f>540.121+118.83</f>
        <v>658.951</v>
      </c>
      <c r="E10" s="28">
        <v>45.75</v>
      </c>
      <c r="F10" s="28"/>
      <c r="G10" s="28">
        <v>59.708</v>
      </c>
      <c r="H10" s="28">
        <f t="shared" si="1"/>
        <v>379307.69700000004</v>
      </c>
      <c r="K10" s="20"/>
    </row>
    <row r="11" spans="1:11" ht="27" customHeight="1">
      <c r="A11" s="14" t="s">
        <v>13</v>
      </c>
      <c r="B11" s="15" t="s">
        <v>22</v>
      </c>
      <c r="C11" s="16">
        <v>71285.528</v>
      </c>
      <c r="D11" s="28">
        <v>39422.9</v>
      </c>
      <c r="E11" s="28">
        <v>464.994</v>
      </c>
      <c r="F11" s="28">
        <v>5757.514</v>
      </c>
      <c r="G11" s="28">
        <v>9087.032</v>
      </c>
      <c r="H11" s="28">
        <f t="shared" si="1"/>
        <v>16553.088000000007</v>
      </c>
      <c r="K11" s="20"/>
    </row>
    <row r="12" spans="1:11" ht="27.75" customHeight="1">
      <c r="A12" s="14" t="s">
        <v>14</v>
      </c>
      <c r="B12" s="15" t="s">
        <v>23</v>
      </c>
      <c r="C12" s="17">
        <v>30473.162</v>
      </c>
      <c r="D12" s="28">
        <v>7416.675</v>
      </c>
      <c r="E12" s="28"/>
      <c r="F12" s="28"/>
      <c r="G12" s="28">
        <v>1307.617</v>
      </c>
      <c r="H12" s="28">
        <f t="shared" si="1"/>
        <v>21748.870000000003</v>
      </c>
      <c r="K12" s="20"/>
    </row>
    <row r="13" spans="1:11" ht="24.75" customHeight="1">
      <c r="A13" s="14" t="s">
        <v>15</v>
      </c>
      <c r="B13" s="15" t="s">
        <v>24</v>
      </c>
      <c r="C13" s="17">
        <v>11165.891</v>
      </c>
      <c r="D13" s="28">
        <f>2905.243+603.226</f>
        <v>3508.469</v>
      </c>
      <c r="E13" s="28"/>
      <c r="F13" s="28"/>
      <c r="G13" s="28">
        <v>1108.373</v>
      </c>
      <c r="H13" s="28">
        <f t="shared" si="1"/>
        <v>6549.048999999999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5.5" customHeight="1">
      <c r="A15" s="14" t="s">
        <v>27</v>
      </c>
      <c r="B15" s="15" t="s">
        <v>28</v>
      </c>
      <c r="C15" s="17">
        <v>600</v>
      </c>
      <c r="D15" s="28"/>
      <c r="E15" s="28"/>
      <c r="F15" s="28"/>
      <c r="G15" s="28"/>
      <c r="H15" s="28">
        <f t="shared" si="1"/>
        <v>600</v>
      </c>
      <c r="K15" s="20"/>
    </row>
    <row r="16" spans="1:8" ht="24.75" customHeight="1">
      <c r="A16" s="14" t="s">
        <v>17</v>
      </c>
      <c r="B16" s="15" t="s">
        <v>26</v>
      </c>
      <c r="C16" s="17">
        <v>52425.3</v>
      </c>
      <c r="D16" s="28"/>
      <c r="E16" s="28"/>
      <c r="F16" s="28"/>
      <c r="G16" s="28"/>
      <c r="H16" s="28">
        <f t="shared" si="1"/>
        <v>52425.3</v>
      </c>
    </row>
    <row r="17" spans="1:4" ht="15.75">
      <c r="A17" s="18"/>
      <c r="B17" s="19"/>
      <c r="C17" s="19"/>
      <c r="D17" s="20"/>
    </row>
    <row r="18" spans="1:3" ht="15.75">
      <c r="A18" s="18"/>
      <c r="B18" s="19"/>
      <c r="C18" s="21"/>
    </row>
    <row r="19" spans="1:3" ht="15.75">
      <c r="A19" s="18"/>
      <c r="B19" s="19"/>
      <c r="C19" s="30"/>
    </row>
    <row r="20" spans="1:5" ht="23.25" customHeight="1">
      <c r="A20" s="18"/>
      <c r="B20" s="19"/>
      <c r="C20" s="22"/>
      <c r="D20" s="20"/>
      <c r="E20" s="20"/>
    </row>
    <row r="21" spans="1:3" ht="18.75" customHeight="1">
      <c r="A21" s="36"/>
      <c r="B21" s="36"/>
      <c r="C21" s="23"/>
    </row>
    <row r="22" spans="1:3" ht="18.75">
      <c r="A22" s="18"/>
      <c r="B22" s="19"/>
      <c r="C22" s="24"/>
    </row>
    <row r="23" spans="1:3" ht="18.75">
      <c r="A23" s="18"/>
      <c r="B23" s="19"/>
      <c r="C23" s="24"/>
    </row>
    <row r="24" spans="1:3" ht="15.75">
      <c r="A24" s="18"/>
      <c r="B24" s="19"/>
      <c r="C24" s="19"/>
    </row>
    <row r="25" spans="1:3" ht="15.75">
      <c r="A25" s="18"/>
      <c r="B25" s="19"/>
      <c r="C25" s="29"/>
    </row>
    <row r="26" spans="1:3" ht="15.75">
      <c r="A26" s="18"/>
      <c r="B26" s="19"/>
      <c r="C26" s="19"/>
    </row>
    <row r="27" spans="1:3" ht="15.75">
      <c r="A27" s="18"/>
      <c r="B27" s="19"/>
      <c r="C27" s="1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12" ht="15.75">
      <c r="A36" s="18"/>
      <c r="B36" s="19"/>
      <c r="C36" s="19"/>
      <c r="L36" s="3">
        <v>111</v>
      </c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2.75">
      <c r="A70" s="25"/>
      <c r="B70" s="26"/>
      <c r="C70" s="26"/>
    </row>
    <row r="71" spans="1:3" ht="12.75">
      <c r="A71" s="25"/>
      <c r="B71" s="26"/>
      <c r="C71" s="26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</sheetData>
  <sheetProtection/>
  <mergeCells count="6">
    <mergeCell ref="A2:H2"/>
    <mergeCell ref="D4:H4"/>
    <mergeCell ref="A21:B21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2018-03-27T07:06:25Z</cp:lastPrinted>
  <dcterms:created xsi:type="dcterms:W3CDTF">2014-04-07T08:59:02Z</dcterms:created>
  <dcterms:modified xsi:type="dcterms:W3CDTF">2018-04-03T11:59:38Z</dcterms:modified>
  <cp:category/>
  <cp:version/>
  <cp:contentType/>
  <cp:contentStatus/>
</cp:coreProperties>
</file>