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<sst xmlns="http://schemas.openxmlformats.org/spreadsheetml/2006/main" count="30" uniqueCount="30">
  <si>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</si>
  <si>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</si>
  <si>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</si>
  <si>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</si>
  <si>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</si>
  <si>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</si>
  <si>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</si>
  <si>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</si>
  <si>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</si>
  <si>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</si>
  <si>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</si>
  <si>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</si>
  <si>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</si>
  <si>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</si>
  <si>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</si>
  <si>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</si>
  <si>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</si>
  <si>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</si>
  <si>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</si>
  <si>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</si>
  <si>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</si>
  <si>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</si>
  <si>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</si>
  <si>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</si>
  <si>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</si>
  <si>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</si>
  <si>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План на січень-травень</t>
  </si>
  <si>
    <t>% до плану на січень-травень</t>
  </si>
  <si>
    <t>Трансферти з державного бюджетну за січень-травень 2018 року по Запорізькій області станом на 29.05.2018</t>
  </si>
  <si>
    <t>Субвенція з державного бюджету місцевим бюджетам на формування інфраструктури об"єднаних територіальних громад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</si>
</sst>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2" sqref="C32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5" t="s">
        <v>28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26</v>
      </c>
      <c r="E3" s="20" t="s">
        <v>16</v>
      </c>
      <c r="F3" s="11" t="s">
        <v>27</v>
      </c>
    </row>
    <row r="4" spans="1:6" ht="18.75">
      <c r="A4" s="15">
        <v>410201</v>
      </c>
      <c r="B4" s="10" t="s">
        <v>3</v>
      </c>
      <c r="C4" s="21">
        <v>223406.7</v>
      </c>
      <c r="D4" s="21">
        <v>93085.2</v>
      </c>
      <c r="E4" s="21">
        <v>86879.46668000001</v>
      </c>
      <c r="F4" s="12">
        <f>E4/D4*100</f>
        <v>93.33327605247668</v>
      </c>
    </row>
    <row r="5" spans="1:6" ht="56.25">
      <c r="A5" s="15">
        <v>410202</v>
      </c>
      <c r="B5" s="10" t="s">
        <v>11</v>
      </c>
      <c r="C5" s="21">
        <v>667990.7</v>
      </c>
      <c r="D5" s="21">
        <v>228230.1</v>
      </c>
      <c r="E5" s="21">
        <v>228230.1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4885.54</v>
      </c>
      <c r="E6" s="21">
        <v>4885.5</v>
      </c>
      <c r="F6" s="12">
        <f>E6/D6*100</f>
        <v>99.9991812573431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968711.9</v>
      </c>
      <c r="E7" s="21">
        <v>861785.23405</v>
      </c>
      <c r="F7" s="12">
        <f>E7/D7*100</f>
        <v>88.96197456127048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2143242.9</v>
      </c>
      <c r="E8" s="21">
        <v>1565432.6087</v>
      </c>
      <c r="F8" s="12">
        <f aca="true" t="shared" si="0" ref="F8:F25">E8/D8*100</f>
        <v>73.04037301138383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48669.5</v>
      </c>
      <c r="E9" s="22">
        <v>48669.5</v>
      </c>
      <c r="F9" s="12">
        <f t="shared" si="0"/>
        <v>100</v>
      </c>
    </row>
    <row r="10" spans="1:6" ht="42.75" customHeight="1">
      <c r="A10" s="16">
        <v>410314</v>
      </c>
      <c r="B10" s="10" t="s">
        <v>23</v>
      </c>
      <c r="C10" s="22">
        <f>90298.13+15264.923</f>
        <v>105563.053</v>
      </c>
      <c r="D10" s="22">
        <v>42842.393</v>
      </c>
      <c r="E10" s="22">
        <v>0</v>
      </c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2577.3</v>
      </c>
      <c r="E11" s="21">
        <v>2577.3</v>
      </c>
      <c r="F11" s="12">
        <f t="shared" si="0"/>
        <v>100</v>
      </c>
    </row>
    <row r="12" spans="1:6" ht="42" customHeight="1">
      <c r="A12" s="16">
        <v>410332</v>
      </c>
      <c r="B12" s="26" t="s">
        <v>29</v>
      </c>
      <c r="C12" s="21">
        <v>124136.8</v>
      </c>
      <c r="D12" s="21">
        <v>27560</v>
      </c>
      <c r="E12" s="21"/>
      <c r="F12" s="12">
        <f t="shared" si="0"/>
        <v>0</v>
      </c>
    </row>
    <row r="13" spans="1:6" ht="40.5" customHeight="1">
      <c r="A13" s="16">
        <v>410336</v>
      </c>
      <c r="B13" s="10" t="s">
        <v>18</v>
      </c>
      <c r="C13" s="21">
        <v>44827</v>
      </c>
      <c r="D13" s="21">
        <v>18677.8</v>
      </c>
      <c r="E13" s="21">
        <v>18677.8</v>
      </c>
      <c r="F13" s="12">
        <f t="shared" si="0"/>
        <v>100</v>
      </c>
    </row>
    <row r="14" spans="1:6" ht="58.5" customHeight="1">
      <c r="A14" s="16">
        <v>410337</v>
      </c>
      <c r="B14" s="8" t="s">
        <v>13</v>
      </c>
      <c r="C14" s="21">
        <v>850.5</v>
      </c>
      <c r="D14" s="21">
        <v>309.4</v>
      </c>
      <c r="E14" s="21">
        <v>309.4</v>
      </c>
      <c r="F14" s="12">
        <f t="shared" si="0"/>
        <v>100</v>
      </c>
    </row>
    <row r="15" spans="1:6" ht="58.5" customHeight="1">
      <c r="A15" s="16">
        <v>410338</v>
      </c>
      <c r="B15" s="8" t="s">
        <v>25</v>
      </c>
      <c r="C15" s="21">
        <v>4800</v>
      </c>
      <c r="D15" s="21">
        <v>1200</v>
      </c>
      <c r="E15" s="21">
        <v>1200</v>
      </c>
      <c r="F15" s="12">
        <f t="shared" si="0"/>
        <v>100</v>
      </c>
    </row>
    <row r="16" spans="1:6" ht="24" customHeight="1">
      <c r="A16" s="16">
        <v>410339</v>
      </c>
      <c r="B16" s="17" t="s">
        <v>6</v>
      </c>
      <c r="C16" s="22">
        <v>2516814.1</v>
      </c>
      <c r="D16" s="22">
        <v>1067504</v>
      </c>
      <c r="E16" s="22">
        <v>1067504</v>
      </c>
      <c r="F16" s="12">
        <f t="shared" si="0"/>
        <v>100</v>
      </c>
    </row>
    <row r="17" spans="1:6" ht="21.75" customHeight="1">
      <c r="A17" s="16">
        <v>410342</v>
      </c>
      <c r="B17" s="17" t="s">
        <v>7</v>
      </c>
      <c r="C17" s="22">
        <v>2578212.5</v>
      </c>
      <c r="D17" s="22">
        <v>1172575.6</v>
      </c>
      <c r="E17" s="22">
        <v>1172575.6</v>
      </c>
      <c r="F17" s="12">
        <f t="shared" si="0"/>
        <v>100</v>
      </c>
    </row>
    <row r="18" spans="1:6" ht="79.5" customHeight="1">
      <c r="A18" s="16">
        <v>410344</v>
      </c>
      <c r="B18" s="8" t="s">
        <v>19</v>
      </c>
      <c r="C18" s="21">
        <v>18582.6</v>
      </c>
      <c r="D18" s="21">
        <v>8573.4</v>
      </c>
      <c r="E18" s="21">
        <v>8573.4</v>
      </c>
      <c r="F18" s="12">
        <f t="shared" si="0"/>
        <v>100</v>
      </c>
    </row>
    <row r="19" spans="1:6" ht="83.25" customHeight="1">
      <c r="A19" s="16">
        <v>410349</v>
      </c>
      <c r="B19" s="8" t="s">
        <v>10</v>
      </c>
      <c r="C19" s="21">
        <v>674.4</v>
      </c>
      <c r="D19" s="21">
        <v>674.4</v>
      </c>
      <c r="E19" s="21"/>
      <c r="F19" s="12">
        <f t="shared" si="0"/>
        <v>0</v>
      </c>
    </row>
    <row r="20" spans="1:6" ht="60.75" customHeight="1">
      <c r="A20" s="16">
        <v>410351</v>
      </c>
      <c r="B20" s="8" t="s">
        <v>14</v>
      </c>
      <c r="C20" s="21">
        <v>22454</v>
      </c>
      <c r="D20" s="21">
        <v>4989.8</v>
      </c>
      <c r="E20" s="21">
        <v>4989.8</v>
      </c>
      <c r="F20" s="12">
        <f t="shared" si="0"/>
        <v>100</v>
      </c>
    </row>
    <row r="21" spans="1:6" ht="52.5" customHeight="1">
      <c r="A21" s="16">
        <v>410354</v>
      </c>
      <c r="B21" s="8" t="s">
        <v>22</v>
      </c>
      <c r="C21" s="21">
        <v>33346.2</v>
      </c>
      <c r="D21" s="21">
        <v>14198.7</v>
      </c>
      <c r="E21" s="21">
        <v>14198.7</v>
      </c>
      <c r="F21" s="12">
        <f t="shared" si="0"/>
        <v>100</v>
      </c>
    </row>
    <row r="22" spans="1:6" ht="108.75" customHeight="1">
      <c r="A22" s="16">
        <v>410358</v>
      </c>
      <c r="B22" s="8" t="s">
        <v>8</v>
      </c>
      <c r="C22" s="21">
        <v>43569.1</v>
      </c>
      <c r="D22" s="21">
        <v>16695.6</v>
      </c>
      <c r="E22" s="21">
        <v>15074.91226</v>
      </c>
      <c r="F22" s="12">
        <f t="shared" si="0"/>
        <v>90.29272538872519</v>
      </c>
    </row>
    <row r="23" spans="1:6" ht="45" customHeight="1">
      <c r="A23" s="16">
        <v>410370</v>
      </c>
      <c r="B23" s="8" t="s">
        <v>21</v>
      </c>
      <c r="C23" s="21">
        <f>1675.1+95.5</f>
        <v>1770.6</v>
      </c>
      <c r="D23" s="21">
        <f>1675.1+95.5</f>
        <v>1770.6</v>
      </c>
      <c r="E23" s="21">
        <f>1675.1+95.5</f>
        <v>1770.6</v>
      </c>
      <c r="F23" s="12">
        <f t="shared" si="0"/>
        <v>100</v>
      </c>
    </row>
    <row r="24" spans="1:6" ht="62.25" customHeight="1">
      <c r="A24" s="16">
        <v>410372</v>
      </c>
      <c r="B24" s="8" t="s">
        <v>24</v>
      </c>
      <c r="C24" s="21">
        <v>51832.4</v>
      </c>
      <c r="D24" s="21">
        <v>24301.2</v>
      </c>
      <c r="E24" s="21">
        <v>24301.2</v>
      </c>
      <c r="F24" s="12">
        <f t="shared" si="0"/>
        <v>100</v>
      </c>
    </row>
    <row r="25" spans="1:9" ht="84" customHeight="1">
      <c r="A25" s="24">
        <v>410373</v>
      </c>
      <c r="B25" s="8" t="s">
        <v>20</v>
      </c>
      <c r="C25" s="12">
        <v>479704.9</v>
      </c>
      <c r="D25" s="12">
        <v>172106.7</v>
      </c>
      <c r="E25" s="12">
        <v>172106.7</v>
      </c>
      <c r="F25" s="12">
        <f t="shared" si="0"/>
        <v>100</v>
      </c>
      <c r="G25" s="14"/>
      <c r="H25" s="14"/>
      <c r="I25" s="14"/>
    </row>
    <row r="26" spans="1:6" s="2" customFormat="1" ht="29.25" customHeight="1">
      <c r="A26" s="6"/>
      <c r="B26" s="9" t="s">
        <v>0</v>
      </c>
      <c r="C26" s="23">
        <f>SUM(C4:C25)</f>
        <v>12395035.953</v>
      </c>
      <c r="D26" s="23">
        <f>SUM(D4:D25)</f>
        <v>6063382.033</v>
      </c>
      <c r="E26" s="23">
        <f>SUM(E4:E25)</f>
        <v>5299741.82169</v>
      </c>
      <c r="F26" s="13">
        <f>E26/D26*100</f>
        <v>87.40570514683253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2018-05-29T05:43:11Z</cp:lastPrinted>
  <dcterms:created xsi:type="dcterms:W3CDTF">2010-07-06T06:31:57Z</dcterms:created>
  <dcterms:modified xsi:type="dcterms:W3CDTF">2018-05-29T05:50:31Z</dcterms:modified>
  <cp:category/>
  <cp:version/>
  <cp:contentType/>
  <cp:contentStatus/>
</cp:coreProperties>
</file>