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<sst xmlns="http://schemas.openxmlformats.org/spreadsheetml/2006/main" count="35" uniqueCount="35">
  <si>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</si>
  <si>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</si>
  <si>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</si>
  <si>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</si>
  <si>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</si>
  <si>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</si>
  <si>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</si>
  <si>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</si>
  <si>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</si>
  <si>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</si>
  <si>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</si>
  <si>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</si>
  <si>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</si>
  <si>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</si>
  <si>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</si>
  <si>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</si>
  <si>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</si>
  <si>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</si>
  <si>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</si>
  <si>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</si>
  <si>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</si>
  <si>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</si>
  <si>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</si>
  <si>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</si>
  <si>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</si>
  <si>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</si>
  <si>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</si>
  <si>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</si>
  <si>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</si>
  <si>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</si>
  <si>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</si>
  <si>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</si>
  <si>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</si>
  <si>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18.06.2018 (загальний фонд)</t>
  </si>
  <si>
    <t>Профінансовано станом на 18.06.2018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</si>
</sst>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J19" sqref="J19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1822120.741</v>
      </c>
      <c r="D7" s="13">
        <f t="shared" si="0"/>
        <v>527125.925</v>
      </c>
      <c r="E7" s="13">
        <f t="shared" si="0"/>
        <v>2903.34</v>
      </c>
      <c r="F7" s="13">
        <f t="shared" si="0"/>
        <v>54435.439999999995</v>
      </c>
      <c r="G7" s="13">
        <f t="shared" si="0"/>
        <v>59720.775</v>
      </c>
      <c r="H7" s="13">
        <f t="shared" si="0"/>
        <v>1177935.2609999995</v>
      </c>
    </row>
    <row r="8" spans="1:11" ht="24.75" customHeight="1">
      <c r="A8" s="31" t="s">
        <v>18</v>
      </c>
      <c r="B8" s="15" t="s">
        <v>19</v>
      </c>
      <c r="C8" s="16">
        <v>15837.38</v>
      </c>
      <c r="D8" s="28">
        <v>9906.74</v>
      </c>
      <c r="E8" s="28"/>
      <c r="F8" s="28"/>
      <c r="G8" s="28">
        <f>1757.5</f>
        <v>1757.5</v>
      </c>
      <c r="H8" s="28">
        <f>SUM(C8-D8-G8-E8-F8)</f>
        <v>4173.139999999999</v>
      </c>
      <c r="K8" s="20"/>
    </row>
    <row r="9" spans="1:11" ht="27" customHeight="1">
      <c r="A9" s="14" t="s">
        <v>11</v>
      </c>
      <c r="B9" s="15" t="s">
        <v>20</v>
      </c>
      <c r="C9" s="16">
        <v>694376.78</v>
      </c>
      <c r="D9" s="28">
        <v>424007.381</v>
      </c>
      <c r="E9" s="28">
        <v>1015.29</v>
      </c>
      <c r="F9" s="28">
        <v>41173.7</v>
      </c>
      <c r="G9" s="28">
        <v>38741.031</v>
      </c>
      <c r="H9" s="28">
        <f aca="true" t="shared" si="1" ref="H9:H18">SUM(C9-D9-G9-E9-F9)</f>
        <v>189439.37800000003</v>
      </c>
      <c r="K9" s="20"/>
    </row>
    <row r="10" spans="1:11" ht="27.75" customHeight="1">
      <c r="A10" s="14" t="s">
        <v>12</v>
      </c>
      <c r="B10" s="15" t="s">
        <v>21</v>
      </c>
      <c r="C10" s="16">
        <v>778840.09</v>
      </c>
      <c r="D10" s="28">
        <v>1309.06</v>
      </c>
      <c r="E10" s="28">
        <v>91.5</v>
      </c>
      <c r="F10" s="28"/>
      <c r="G10" s="28">
        <v>99.446</v>
      </c>
      <c r="H10" s="28">
        <f t="shared" si="1"/>
        <v>777340.0839999999</v>
      </c>
      <c r="K10" s="20"/>
    </row>
    <row r="11" spans="1:11" ht="27" customHeight="1">
      <c r="A11" s="14" t="s">
        <v>13</v>
      </c>
      <c r="B11" s="15" t="s">
        <v>22</v>
      </c>
      <c r="C11" s="16">
        <v>145565.12</v>
      </c>
      <c r="D11" s="28">
        <v>72018.78</v>
      </c>
      <c r="E11" s="28">
        <v>1796.55</v>
      </c>
      <c r="F11" s="28">
        <v>13261.74</v>
      </c>
      <c r="G11" s="28">
        <v>15275.271</v>
      </c>
      <c r="H11" s="28">
        <f t="shared" si="1"/>
        <v>43212.778999999995</v>
      </c>
      <c r="K11" s="20"/>
    </row>
    <row r="12" spans="1:11" ht="27.75" customHeight="1">
      <c r="A12" s="14" t="s">
        <v>14</v>
      </c>
      <c r="B12" s="15" t="s">
        <v>23</v>
      </c>
      <c r="C12" s="17">
        <v>56414.37</v>
      </c>
      <c r="D12" s="28">
        <v>13801.695</v>
      </c>
      <c r="E12" s="28"/>
      <c r="F12" s="28"/>
      <c r="G12" s="28">
        <v>2048.969</v>
      </c>
      <c r="H12" s="28">
        <f t="shared" si="1"/>
        <v>40563.706000000006</v>
      </c>
      <c r="K12" s="20"/>
    </row>
    <row r="13" spans="1:11" ht="24.75" customHeight="1">
      <c r="A13" s="14" t="s">
        <v>15</v>
      </c>
      <c r="B13" s="15" t="s">
        <v>24</v>
      </c>
      <c r="C13" s="17">
        <v>23938.298</v>
      </c>
      <c r="D13" s="28">
        <v>6082.269</v>
      </c>
      <c r="E13" s="28"/>
      <c r="F13" s="28"/>
      <c r="G13" s="28">
        <v>1798.558</v>
      </c>
      <c r="H13" s="28">
        <f t="shared" si="1"/>
        <v>16057.470999999998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10026.13</v>
      </c>
      <c r="D15" s="28"/>
      <c r="E15" s="28"/>
      <c r="F15" s="28"/>
      <c r="G15" s="28"/>
      <c r="H15" s="28">
        <f t="shared" si="1"/>
        <v>10026.13</v>
      </c>
      <c r="K15" s="20"/>
    </row>
    <row r="16" spans="1:11" ht="27" customHeight="1">
      <c r="A16" s="14" t="s">
        <v>31</v>
      </c>
      <c r="B16" s="15" t="s">
        <v>32</v>
      </c>
      <c r="C16" s="17">
        <v>1376.53</v>
      </c>
      <c r="D16" s="28"/>
      <c r="E16" s="28"/>
      <c r="F16" s="28"/>
      <c r="G16" s="28"/>
      <c r="H16" s="28">
        <f t="shared" si="1"/>
        <v>1376.53</v>
      </c>
      <c r="K16" s="20"/>
    </row>
    <row r="17" spans="1:11" ht="25.5" customHeight="1">
      <c r="A17" s="14" t="s">
        <v>27</v>
      </c>
      <c r="B17" s="15" t="s">
        <v>28</v>
      </c>
      <c r="C17" s="17">
        <v>2545.41</v>
      </c>
      <c r="D17" s="28"/>
      <c r="E17" s="28"/>
      <c r="F17" s="28"/>
      <c r="G17" s="28"/>
      <c r="H17" s="28">
        <f t="shared" si="1"/>
        <v>2545.41</v>
      </c>
      <c r="K17" s="20"/>
    </row>
    <row r="18" spans="1:8" ht="24.75" customHeight="1">
      <c r="A18" s="14" t="s">
        <v>17</v>
      </c>
      <c r="B18" s="15" t="s">
        <v>26</v>
      </c>
      <c r="C18" s="17">
        <v>93200.633</v>
      </c>
      <c r="D18" s="28"/>
      <c r="E18" s="28"/>
      <c r="F18" s="28"/>
      <c r="G18" s="28"/>
      <c r="H18" s="28">
        <f t="shared" si="1"/>
        <v>93200.633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2018-05-02T11:38:32Z</cp:lastPrinted>
  <dcterms:created xsi:type="dcterms:W3CDTF">2014-04-07T08:59:02Z</dcterms:created>
  <dcterms:modified xsi:type="dcterms:W3CDTF">2018-06-18T12:52:25Z</dcterms:modified>
  <cp:category/>
  <cp:version/>
  <cp:contentType/>
  <cp:contentStatus/>
</cp:coreProperties>
</file>