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<sst xmlns="http://schemas.openxmlformats.org/spreadsheetml/2006/main" count="31" uniqueCount="31">
  <si>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</si>
  <si>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</si>
  <si>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</si>
  <si>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</si>
  <si>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</si>
  <si>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</si>
  <si>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</si>
  <si>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</si>
  <si>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</si>
  <si>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</si>
  <si>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</si>
  <si>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</si>
  <si>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</si>
  <si>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</si>
  <si>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</si>
  <si>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</si>
  <si>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</si>
  <si>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</si>
  <si>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</si>
  <si>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</si>
  <si>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</si>
  <si>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</si>
  <si>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</si>
  <si>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</si>
  <si>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</si>
  <si>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</si>
  <si>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формування інфраструктури об"єднаних територіальних громад</t>
  </si>
  <si>
    <t>План на січень-червень</t>
  </si>
  <si>
    <t>% до плану на січень-червень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</si>
  <si>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</si>
  <si>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Трансферти з державного бюджетну за січень-червень 2018 року по Запорізькій області станом на 25.06.2018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</si>
</sst>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6" t="s">
        <v>30</v>
      </c>
      <c r="B1" s="26"/>
      <c r="C1" s="26"/>
      <c r="D1" s="26"/>
      <c r="E1" s="26"/>
      <c r="F1" s="26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27</v>
      </c>
      <c r="E3" s="20" t="s">
        <v>16</v>
      </c>
      <c r="F3" s="11" t="s">
        <v>28</v>
      </c>
    </row>
    <row r="4" spans="1:6" ht="18.75">
      <c r="A4" s="15">
        <v>410201</v>
      </c>
      <c r="B4" s="10" t="s">
        <v>3</v>
      </c>
      <c r="C4" s="21">
        <v>223406.7</v>
      </c>
      <c r="D4" s="21">
        <v>111702.7</v>
      </c>
      <c r="E4" s="21">
        <v>105496.8667</v>
      </c>
      <c r="F4" s="12">
        <f>E4/D4*100</f>
        <v>94.44433008333729</v>
      </c>
    </row>
    <row r="5" spans="1:6" ht="56.25">
      <c r="A5" s="15">
        <v>410202</v>
      </c>
      <c r="B5" s="10" t="s">
        <v>11</v>
      </c>
      <c r="C5" s="21">
        <v>667990.7</v>
      </c>
      <c r="D5" s="21">
        <v>283896</v>
      </c>
      <c r="E5" s="21">
        <v>283896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5862.6</v>
      </c>
      <c r="E6" s="21">
        <v>5862.6</v>
      </c>
      <c r="F6" s="12">
        <f>E6/D6*100</f>
        <v>100</v>
      </c>
    </row>
    <row r="7" spans="1:6" ht="87" customHeight="1">
      <c r="A7" s="15">
        <v>410306</v>
      </c>
      <c r="B7" s="10" t="s">
        <v>9</v>
      </c>
      <c r="C7" s="21">
        <v>2434921.2</v>
      </c>
      <c r="D7" s="21">
        <v>1166408.2</v>
      </c>
      <c r="E7" s="21">
        <v>1029817.04469</v>
      </c>
      <c r="F7" s="12">
        <f>E7/D7*100</f>
        <v>88.28959233054088</v>
      </c>
    </row>
    <row r="8" spans="1:6" ht="104.25" customHeight="1">
      <c r="A8" s="16">
        <v>410308</v>
      </c>
      <c r="B8" s="10" t="s">
        <v>4</v>
      </c>
      <c r="C8" s="21">
        <v>2905733.7</v>
      </c>
      <c r="D8" s="21">
        <v>2211831.1</v>
      </c>
      <c r="E8" s="21">
        <v>2165217.60005</v>
      </c>
      <c r="F8" s="12">
        <f aca="true" t="shared" si="0" ref="F8:F26">E8/D8*100</f>
        <v>97.89253799939786</v>
      </c>
    </row>
    <row r="9" spans="1:6" ht="61.5" customHeight="1">
      <c r="A9" s="16">
        <v>410310</v>
      </c>
      <c r="B9" s="18" t="s">
        <v>5</v>
      </c>
      <c r="C9" s="22">
        <v>117934.4</v>
      </c>
      <c r="D9" s="22">
        <v>58497.4</v>
      </c>
      <c r="E9" s="22">
        <v>58497.4</v>
      </c>
      <c r="F9" s="12">
        <f t="shared" si="0"/>
        <v>100</v>
      </c>
    </row>
    <row r="10" spans="1:6" ht="42.75" customHeight="1">
      <c r="A10" s="16">
        <v>410314</v>
      </c>
      <c r="B10" s="10" t="s">
        <v>23</v>
      </c>
      <c r="C10" s="22">
        <f>90298.13+15264.923</f>
        <v>105563.053</v>
      </c>
      <c r="D10" s="22">
        <v>58418.298</v>
      </c>
      <c r="E10" s="22">
        <v>0</v>
      </c>
      <c r="F10" s="12">
        <f t="shared" si="0"/>
        <v>0</v>
      </c>
    </row>
    <row r="11" spans="1:6" ht="46.5" customHeight="1">
      <c r="A11" s="16">
        <v>410326</v>
      </c>
      <c r="B11" s="10" t="s">
        <v>12</v>
      </c>
      <c r="C11" s="21">
        <v>6185.8</v>
      </c>
      <c r="D11" s="21">
        <v>3092.8</v>
      </c>
      <c r="E11" s="21">
        <v>3092.8</v>
      </c>
      <c r="F11" s="12">
        <f t="shared" si="0"/>
        <v>100</v>
      </c>
    </row>
    <row r="12" spans="1:6" ht="42" customHeight="1">
      <c r="A12" s="16">
        <v>410332</v>
      </c>
      <c r="B12" s="25" t="s">
        <v>26</v>
      </c>
      <c r="C12" s="21">
        <v>124136.8</v>
      </c>
      <c r="D12" s="21">
        <v>41344</v>
      </c>
      <c r="E12" s="21">
        <v>41344</v>
      </c>
      <c r="F12" s="12">
        <f t="shared" si="0"/>
        <v>100</v>
      </c>
    </row>
    <row r="13" spans="1:6" ht="40.5" customHeight="1">
      <c r="A13" s="16">
        <v>410336</v>
      </c>
      <c r="B13" s="10" t="s">
        <v>18</v>
      </c>
      <c r="C13" s="21">
        <v>44827</v>
      </c>
      <c r="D13" s="21">
        <v>22413.4</v>
      </c>
      <c r="E13" s="21">
        <v>22413.4</v>
      </c>
      <c r="F13" s="12">
        <f t="shared" si="0"/>
        <v>100</v>
      </c>
    </row>
    <row r="14" spans="1:6" ht="58.5" customHeight="1">
      <c r="A14" s="16">
        <v>410337</v>
      </c>
      <c r="B14" s="8" t="s">
        <v>13</v>
      </c>
      <c r="C14" s="21">
        <v>850.5</v>
      </c>
      <c r="D14" s="21">
        <v>386.7</v>
      </c>
      <c r="E14" s="21">
        <v>386.7</v>
      </c>
      <c r="F14" s="12">
        <f t="shared" si="0"/>
        <v>100</v>
      </c>
    </row>
    <row r="15" spans="1:6" ht="58.5" customHeight="1">
      <c r="A15" s="16">
        <v>410338</v>
      </c>
      <c r="B15" s="8" t="s">
        <v>25</v>
      </c>
      <c r="C15" s="21">
        <v>4800</v>
      </c>
      <c r="D15" s="21">
        <v>2400</v>
      </c>
      <c r="E15" s="21">
        <v>2400</v>
      </c>
      <c r="F15" s="12">
        <f t="shared" si="0"/>
        <v>100</v>
      </c>
    </row>
    <row r="16" spans="1:6" ht="24" customHeight="1">
      <c r="A16" s="16">
        <v>410339</v>
      </c>
      <c r="B16" s="17" t="s">
        <v>6</v>
      </c>
      <c r="C16" s="22">
        <v>2516814.1</v>
      </c>
      <c r="D16" s="22">
        <v>1554574.4</v>
      </c>
      <c r="E16" s="22">
        <v>1554574.4</v>
      </c>
      <c r="F16" s="12">
        <f t="shared" si="0"/>
        <v>100</v>
      </c>
    </row>
    <row r="17" spans="1:6" ht="21.75" customHeight="1">
      <c r="A17" s="16">
        <v>410342</v>
      </c>
      <c r="B17" s="17" t="s">
        <v>7</v>
      </c>
      <c r="C17" s="22">
        <v>2578212.5</v>
      </c>
      <c r="D17" s="22">
        <v>1407091.2</v>
      </c>
      <c r="E17" s="22">
        <v>1407091.2</v>
      </c>
      <c r="F17" s="12">
        <f t="shared" si="0"/>
        <v>100</v>
      </c>
    </row>
    <row r="18" spans="1:6" ht="79.5" customHeight="1">
      <c r="A18" s="16">
        <v>410344</v>
      </c>
      <c r="B18" s="8" t="s">
        <v>19</v>
      </c>
      <c r="C18" s="21">
        <v>18582.6</v>
      </c>
      <c r="D18" s="21">
        <v>12388.4</v>
      </c>
      <c r="E18" s="21">
        <v>12388.4</v>
      </c>
      <c r="F18" s="12">
        <f t="shared" si="0"/>
        <v>100</v>
      </c>
    </row>
    <row r="19" spans="1:6" ht="83.25" customHeight="1">
      <c r="A19" s="16">
        <v>410349</v>
      </c>
      <c r="B19" s="8" t="s">
        <v>10</v>
      </c>
      <c r="C19" s="21">
        <v>674.4</v>
      </c>
      <c r="D19" s="21">
        <v>674.4</v>
      </c>
      <c r="E19" s="21"/>
      <c r="F19" s="12">
        <f t="shared" si="0"/>
        <v>0</v>
      </c>
    </row>
    <row r="20" spans="1:6" ht="60.75" customHeight="1">
      <c r="A20" s="16">
        <v>410351</v>
      </c>
      <c r="B20" s="8" t="s">
        <v>14</v>
      </c>
      <c r="C20" s="21">
        <v>22454</v>
      </c>
      <c r="D20" s="21">
        <v>7484.7</v>
      </c>
      <c r="E20" s="21">
        <v>7484.7</v>
      </c>
      <c r="F20" s="12">
        <f t="shared" si="0"/>
        <v>100</v>
      </c>
    </row>
    <row r="21" spans="1:6" ht="52.5" customHeight="1">
      <c r="A21" s="16">
        <v>410354</v>
      </c>
      <c r="B21" s="8" t="s">
        <v>22</v>
      </c>
      <c r="C21" s="21">
        <v>33346.2</v>
      </c>
      <c r="D21" s="21">
        <v>18499.4</v>
      </c>
      <c r="E21" s="21">
        <v>18499.4</v>
      </c>
      <c r="F21" s="12">
        <f t="shared" si="0"/>
        <v>100</v>
      </c>
    </row>
    <row r="22" spans="1:6" ht="108.75" customHeight="1">
      <c r="A22" s="16">
        <v>410358</v>
      </c>
      <c r="B22" s="8" t="s">
        <v>8</v>
      </c>
      <c r="C22" s="21">
        <v>43569.1</v>
      </c>
      <c r="D22" s="21">
        <v>20271.8</v>
      </c>
      <c r="E22" s="21">
        <v>18108.54905</v>
      </c>
      <c r="F22" s="12">
        <f t="shared" si="0"/>
        <v>89.32876730236092</v>
      </c>
    </row>
    <row r="23" spans="1:6" ht="99.75" customHeight="1">
      <c r="A23" s="16">
        <v>410361</v>
      </c>
      <c r="B23" s="8" t="s">
        <v>29</v>
      </c>
      <c r="C23" s="21">
        <v>4747.796</v>
      </c>
      <c r="D23" s="21">
        <v>3575.616</v>
      </c>
      <c r="E23" s="21">
        <v>3575.616</v>
      </c>
      <c r="F23" s="12">
        <f t="shared" si="0"/>
        <v>100</v>
      </c>
    </row>
    <row r="24" spans="1:6" ht="45" customHeight="1">
      <c r="A24" s="16">
        <v>410370</v>
      </c>
      <c r="B24" s="8" t="s">
        <v>21</v>
      </c>
      <c r="C24" s="21">
        <f>1675.1+95.5</f>
        <v>1770.6</v>
      </c>
      <c r="D24" s="21">
        <f>1675.1+95.5</f>
        <v>1770.6</v>
      </c>
      <c r="E24" s="21">
        <f>1675.1+95.5</f>
        <v>1770.6</v>
      </c>
      <c r="F24" s="12">
        <f t="shared" si="0"/>
        <v>100</v>
      </c>
    </row>
    <row r="25" spans="1:6" ht="62.25" customHeight="1">
      <c r="A25" s="16">
        <v>410372</v>
      </c>
      <c r="B25" s="8" t="s">
        <v>24</v>
      </c>
      <c r="C25" s="21">
        <v>51832.4</v>
      </c>
      <c r="D25" s="21">
        <v>32652</v>
      </c>
      <c r="E25" s="21">
        <v>32652</v>
      </c>
      <c r="F25" s="12">
        <f t="shared" si="0"/>
        <v>100</v>
      </c>
    </row>
    <row r="26" spans="1:9" ht="84" customHeight="1">
      <c r="A26" s="24">
        <v>410373</v>
      </c>
      <c r="B26" s="8" t="s">
        <v>20</v>
      </c>
      <c r="C26" s="12">
        <v>479704.9</v>
      </c>
      <c r="D26" s="12">
        <v>209776.9</v>
      </c>
      <c r="E26" s="12">
        <v>209776.9</v>
      </c>
      <c r="F26" s="12">
        <f t="shared" si="0"/>
        <v>100</v>
      </c>
      <c r="G26" s="14"/>
      <c r="H26" s="14"/>
      <c r="I26" s="14"/>
    </row>
    <row r="27" spans="1:6" s="2" customFormat="1" ht="29.25" customHeight="1">
      <c r="A27" s="6"/>
      <c r="B27" s="9" t="s">
        <v>0</v>
      </c>
      <c r="C27" s="23">
        <f>SUM(C4:C26)</f>
        <v>12399783.749</v>
      </c>
      <c r="D27" s="23">
        <f>SUM(D4:D26)</f>
        <v>7235012.614000001</v>
      </c>
      <c r="E27" s="23">
        <f>SUM(E4:E26)</f>
        <v>6984346.176490001</v>
      </c>
      <c r="F27" s="13">
        <f>E27/D27*100</f>
        <v>96.53536972382119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2018-06-25T05:32:33Z</cp:lastPrinted>
  <dcterms:created xsi:type="dcterms:W3CDTF">2010-07-06T06:31:57Z</dcterms:created>
  <dcterms:modified xsi:type="dcterms:W3CDTF">2018-06-25T05:34:14Z</dcterms:modified>
  <cp:category/>
  <cp:version/>
  <cp:contentType/>
  <cp:contentStatus/>
</cp:coreProperties>
</file>