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<sst xmlns="http://schemas.openxmlformats.org/spreadsheetml/2006/main" count="36" uniqueCount="36">
  <si>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</si>
  <si>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</si>
  <si>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</si>
  <si>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</si>
  <si>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</si>
  <si>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</si>
  <si>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</si>
  <si>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</si>
  <si>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</si>
  <si>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</si>
  <si>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</si>
  <si>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</si>
  <si>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</si>
  <si>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</si>
  <si>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</si>
  <si>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</si>
  <si>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</si>
  <si>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</si>
  <si>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</si>
  <si>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</si>
  <si>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</si>
  <si>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</si>
  <si>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</si>
  <si>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</si>
  <si>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</si>
  <si>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</si>
  <si>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</si>
  <si>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</si>
  <si>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</si>
  <si>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</si>
  <si>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</si>
  <si>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</si>
  <si>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</si>
  <si>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План на січень-жовтень</t>
  </si>
  <si>
    <t>% до плану на січень-жовтень</t>
  </si>
  <si>
    <t>Трансферти з державного бюджету за січень-жовтень 2018 року по Запорізькій області станом на 08.10.2018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</si>
</sst>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35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33</v>
      </c>
      <c r="E3" s="20" t="s">
        <v>16</v>
      </c>
      <c r="F3" s="11" t="s">
        <v>34</v>
      </c>
    </row>
    <row r="4" spans="1:6" ht="18.75">
      <c r="A4" s="15">
        <v>410201</v>
      </c>
      <c r="B4" s="18" t="s">
        <v>3</v>
      </c>
      <c r="C4" s="22">
        <v>223406.7</v>
      </c>
      <c r="D4" s="21">
        <v>186172.9</v>
      </c>
      <c r="E4" s="21">
        <v>167555</v>
      </c>
      <c r="F4" s="12">
        <f>E4/D4*100</f>
        <v>89.99967234758658</v>
      </c>
    </row>
    <row r="5" spans="1:6" ht="56.25">
      <c r="A5" s="15">
        <v>410202</v>
      </c>
      <c r="B5" s="10" t="s">
        <v>11</v>
      </c>
      <c r="C5" s="21">
        <v>667990.7</v>
      </c>
      <c r="D5" s="21">
        <v>523259.4</v>
      </c>
      <c r="E5" s="21">
        <v>523259.4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9771</v>
      </c>
      <c r="E6" s="21">
        <v>9771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1993011.4</v>
      </c>
      <c r="E8" s="22">
        <v>1701263.56902</v>
      </c>
      <c r="F8" s="12">
        <f>E8/D8*100</f>
        <v>85.36145699016072</v>
      </c>
    </row>
    <row r="9" spans="1:6" ht="93.75">
      <c r="A9" s="16">
        <v>410308</v>
      </c>
      <c r="B9" s="18" t="s">
        <v>4</v>
      </c>
      <c r="C9" s="22">
        <v>2905733.7</v>
      </c>
      <c r="D9" s="21">
        <v>2452109</v>
      </c>
      <c r="E9" s="21">
        <v>2377516.9</v>
      </c>
      <c r="F9" s="12">
        <f aca="true" t="shared" si="0" ref="F9:F31">E9/D9*100</f>
        <v>96.9580430559979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97809</v>
      </c>
      <c r="E10" s="22">
        <v>87981.1</v>
      </c>
      <c r="F10" s="12">
        <f t="shared" si="0"/>
        <v>89.95194716232659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97562.676</v>
      </c>
      <c r="E11" s="22">
        <v>0</v>
      </c>
      <c r="F11" s="12">
        <f t="shared" si="0"/>
        <v>0</v>
      </c>
    </row>
    <row r="12" spans="1:6" ht="37.5">
      <c r="A12" s="16">
        <v>410326</v>
      </c>
      <c r="B12" s="10" t="s">
        <v>12</v>
      </c>
      <c r="C12" s="21">
        <v>6185.8</v>
      </c>
      <c r="D12" s="21">
        <v>5154.8</v>
      </c>
      <c r="E12" s="21">
        <v>5154.8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96480</v>
      </c>
      <c r="E13" s="21">
        <v>96480</v>
      </c>
      <c r="F13" s="12">
        <f t="shared" si="0"/>
        <v>100</v>
      </c>
    </row>
    <row r="14" spans="1:6" ht="37.5" customHeight="1">
      <c r="A14" s="16">
        <v>410333</v>
      </c>
      <c r="B14" s="25" t="s">
        <v>31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v>44827</v>
      </c>
      <c r="D15" s="21">
        <v>37355.8</v>
      </c>
      <c r="E15" s="21">
        <v>37355.8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695.9</v>
      </c>
      <c r="E16" s="21">
        <v>695.9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1">
        <v>2121537.1</v>
      </c>
      <c r="E18" s="21">
        <v>2025219.55</v>
      </c>
      <c r="F18" s="12">
        <f t="shared" si="0"/>
        <v>95.46001104576489</v>
      </c>
    </row>
    <row r="19" spans="1:6" ht="20.25">
      <c r="A19" s="16">
        <v>410342</v>
      </c>
      <c r="B19" s="17" t="s">
        <v>7</v>
      </c>
      <c r="C19" s="22">
        <f>2694575.3+106921.2</f>
        <v>2801496.5</v>
      </c>
      <c r="D19" s="21">
        <v>2339840.1</v>
      </c>
      <c r="E19" s="21">
        <v>2224426</v>
      </c>
      <c r="F19" s="12">
        <f t="shared" si="0"/>
        <v>95.06743644576396</v>
      </c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v>52674</v>
      </c>
      <c r="D21" s="21">
        <v>35480</v>
      </c>
      <c r="E21" s="21">
        <v>35480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0</v>
      </c>
      <c r="F22" s="12">
        <f t="shared" si="0"/>
        <v>0</v>
      </c>
    </row>
    <row r="23" spans="1:6" ht="56.25">
      <c r="A23" s="16">
        <v>410351</v>
      </c>
      <c r="B23" s="8" t="s">
        <v>14</v>
      </c>
      <c r="C23" s="21">
        <v>22454</v>
      </c>
      <c r="D23" s="21">
        <v>17464.4</v>
      </c>
      <c r="E23" s="21">
        <v>17464.4</v>
      </c>
      <c r="F23" s="12">
        <f t="shared" si="0"/>
        <v>100</v>
      </c>
    </row>
    <row r="24" spans="1:6" ht="37.5">
      <c r="A24" s="16">
        <v>410354</v>
      </c>
      <c r="B24" s="8" t="s">
        <v>22</v>
      </c>
      <c r="C24" s="21">
        <v>33346.2</v>
      </c>
      <c r="D24" s="21">
        <v>28397.4</v>
      </c>
      <c r="E24" s="21">
        <v>28397.4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35518.7</v>
      </c>
      <c r="E25" s="22">
        <v>27659.67355</v>
      </c>
      <c r="F25" s="12">
        <f t="shared" si="0"/>
        <v>77.87355266380808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6340.041</v>
      </c>
      <c r="E26" s="21">
        <v>6340.041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206.25">
      <c r="A28" s="16">
        <v>410366</v>
      </c>
      <c r="B28" s="8" t="s">
        <v>32</v>
      </c>
      <c r="C28" s="21">
        <v>933</v>
      </c>
      <c r="D28" s="21">
        <v>549.7</v>
      </c>
      <c r="E28" s="22"/>
      <c r="F28" s="12">
        <f t="shared" si="0"/>
        <v>0</v>
      </c>
    </row>
    <row r="29" spans="1:6" ht="37.5">
      <c r="A29" s="16">
        <v>410370</v>
      </c>
      <c r="B29" s="8" t="s">
        <v>21</v>
      </c>
      <c r="C29" s="21">
        <f>1675.1+95.5</f>
        <v>1770.6</v>
      </c>
      <c r="D29" s="21">
        <f>1675.1+95.5</f>
        <v>1770.6</v>
      </c>
      <c r="E29" s="22">
        <f>1675.1+95.5</f>
        <v>1770.6</v>
      </c>
      <c r="F29" s="12">
        <f t="shared" si="0"/>
        <v>100</v>
      </c>
    </row>
    <row r="30" spans="1:6" ht="56.25">
      <c r="A30" s="16">
        <v>410372</v>
      </c>
      <c r="B30" s="8" t="s">
        <v>24</v>
      </c>
      <c r="C30" s="21">
        <v>51832.4</v>
      </c>
      <c r="D30" s="21">
        <v>51832.4</v>
      </c>
      <c r="E30" s="21">
        <v>51832.4</v>
      </c>
      <c r="F30" s="12">
        <f t="shared" si="0"/>
        <v>100</v>
      </c>
    </row>
    <row r="31" spans="1:9" ht="75">
      <c r="A31" s="24">
        <v>410373</v>
      </c>
      <c r="B31" s="17" t="s">
        <v>20</v>
      </c>
      <c r="C31" s="12">
        <v>479704.9</v>
      </c>
      <c r="D31" s="12">
        <v>389330.6</v>
      </c>
      <c r="E31" s="12">
        <v>368983.83947</v>
      </c>
      <c r="F31" s="12">
        <f t="shared" si="0"/>
        <v>94.7739118040041</v>
      </c>
      <c r="G31" s="14"/>
      <c r="H31" s="14"/>
      <c r="I31" s="14"/>
    </row>
    <row r="32" spans="1:6" s="2" customFormat="1" ht="29.25" customHeight="1">
      <c r="A32" s="6"/>
      <c r="B32" s="9" t="s">
        <v>0</v>
      </c>
      <c r="C32" s="23">
        <f>SUM(C4:C31)</f>
        <v>12735746.059999999</v>
      </c>
      <c r="D32" s="23">
        <f>SUM(D4:D31)</f>
        <v>10608978.982999997</v>
      </c>
      <c r="E32" s="23">
        <f>SUM(E4:E31)</f>
        <v>9850914.83904</v>
      </c>
      <c r="F32" s="13">
        <f>E32/D32*100</f>
        <v>92.85450423481156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2018-10-08T07:26:22Z</cp:lastPrinted>
  <dcterms:created xsi:type="dcterms:W3CDTF">2010-07-06T06:31:57Z</dcterms:created>
  <dcterms:modified xsi:type="dcterms:W3CDTF">2018-10-08T07:28:30Z</dcterms:modified>
  <cp:category/>
  <cp:version/>
  <cp:contentType/>
  <cp:contentStatus/>
</cp:coreProperties>
</file>