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<sst xmlns="http://schemas.openxmlformats.org/spreadsheetml/2006/main" count="35" uniqueCount="35">
  <si>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</si>
  <si>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</si>
  <si>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</si>
  <si>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</si>
  <si>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</si>
  <si>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</si>
  <si>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</si>
  <si>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</si>
  <si>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</si>
  <si>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</si>
  <si>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</si>
  <si>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</si>
  <si>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</si>
  <si>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</si>
  <si>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</si>
  <si>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</si>
  <si>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</si>
  <si>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</si>
  <si>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</si>
  <si>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</si>
  <si>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</si>
  <si>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</si>
  <si>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</si>
  <si>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</si>
  <si>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</si>
  <si>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</si>
  <si>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</si>
  <si>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</si>
  <si>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</si>
  <si>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</si>
  <si>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</si>
  <si>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</si>
  <si>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</si>
  <si>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10.12.2018 (загальний фонд)</t>
  </si>
  <si>
    <t>Профінансовано станом на 10.12.2018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</si>
</sst>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A26" sqref="A26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3623336.801</v>
      </c>
      <c r="D7" s="13">
        <f t="shared" si="0"/>
        <v>952034.124</v>
      </c>
      <c r="E7" s="13">
        <f t="shared" si="0"/>
        <v>6486.008000000001</v>
      </c>
      <c r="F7" s="13">
        <f t="shared" si="0"/>
        <v>102841.45800000001</v>
      </c>
      <c r="G7" s="13">
        <f t="shared" si="0"/>
        <v>87105.46299999999</v>
      </c>
      <c r="H7" s="13">
        <f t="shared" si="0"/>
        <v>2474869.7479999997</v>
      </c>
    </row>
    <row r="8" spans="1:11" ht="24.75" customHeight="1">
      <c r="A8" s="31" t="s">
        <v>18</v>
      </c>
      <c r="B8" s="15" t="s">
        <v>19</v>
      </c>
      <c r="C8" s="16">
        <v>37686.916</v>
      </c>
      <c r="D8" s="28">
        <v>23965.894</v>
      </c>
      <c r="E8" s="28"/>
      <c r="F8" s="28"/>
      <c r="G8" s="28">
        <v>3274.914</v>
      </c>
      <c r="H8" s="28">
        <f>SUM(C8-D8-G8-E8-F8)</f>
        <v>10446.107999999997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v>1252242.924</v>
      </c>
      <c r="D9" s="28">
        <v>741722.457</v>
      </c>
      <c r="E9" s="28">
        <v>2686.159</v>
      </c>
      <c r="F9" s="28">
        <v>74749.763</v>
      </c>
      <c r="G9" s="28">
        <v>54269.73</v>
      </c>
      <c r="H9" s="28">
        <f aca="true" t="shared" si="1" ref="H9:H18">SUM(C9-D9-G9-E9-F9)</f>
        <v>378814.81500000006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v>1598620.081</v>
      </c>
      <c r="D10" s="28">
        <v>2549.071</v>
      </c>
      <c r="E10" s="28">
        <v>167.743</v>
      </c>
      <c r="F10" s="28"/>
      <c r="G10" s="28">
        <v>114.973</v>
      </c>
      <c r="H10" s="28">
        <f t="shared" si="1"/>
        <v>1595788.294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v>316932.436</v>
      </c>
      <c r="D11" s="28">
        <v>142466.927</v>
      </c>
      <c r="E11" s="28">
        <v>3618.056</v>
      </c>
      <c r="F11" s="28">
        <v>28091.695</v>
      </c>
      <c r="G11" s="28">
        <v>24564.691</v>
      </c>
      <c r="H11" s="28">
        <f t="shared" si="1"/>
        <v>118191.06699999998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v>124448.223</v>
      </c>
      <c r="D12" s="28">
        <v>28906.69</v>
      </c>
      <c r="E12" s="28"/>
      <c r="F12" s="28"/>
      <c r="G12" s="28">
        <v>2555.507</v>
      </c>
      <c r="H12" s="28">
        <f t="shared" si="1"/>
        <v>92986.026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52109.458</v>
      </c>
      <c r="D13" s="28">
        <v>12423.085</v>
      </c>
      <c r="E13" s="28">
        <v>14.05</v>
      </c>
      <c r="F13" s="28"/>
      <c r="G13" s="28">
        <v>2325.648</v>
      </c>
      <c r="H13" s="28">
        <f t="shared" si="1"/>
        <v>37346.674999999996</v>
      </c>
      <c r="J13" s="20"/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J14" s="20"/>
      <c r="K14" s="20"/>
    </row>
    <row r="15" spans="1:11" ht="23.25" customHeight="1">
      <c r="A15" s="14" t="s">
        <v>30</v>
      </c>
      <c r="B15" s="15" t="s">
        <v>29</v>
      </c>
      <c r="C15" s="17">
        <v>31072.098</v>
      </c>
      <c r="D15" s="28"/>
      <c r="E15" s="28"/>
      <c r="F15" s="28"/>
      <c r="G15" s="28"/>
      <c r="H15" s="28">
        <f t="shared" si="1"/>
        <v>31072.098</v>
      </c>
      <c r="J15" s="20"/>
      <c r="K15" s="20"/>
    </row>
    <row r="16" spans="1:11" ht="27" customHeight="1">
      <c r="A16" s="14" t="s">
        <v>31</v>
      </c>
      <c r="B16" s="15" t="s">
        <v>32</v>
      </c>
      <c r="C16" s="17">
        <v>13834.173</v>
      </c>
      <c r="D16" s="28"/>
      <c r="E16" s="28"/>
      <c r="F16" s="28"/>
      <c r="G16" s="28"/>
      <c r="H16" s="28">
        <f t="shared" si="1"/>
        <v>13834.173</v>
      </c>
      <c r="J16" s="20"/>
      <c r="K16" s="20"/>
    </row>
    <row r="17" spans="1:11" ht="25.5" customHeight="1">
      <c r="A17" s="14" t="s">
        <v>27</v>
      </c>
      <c r="B17" s="15" t="s">
        <v>28</v>
      </c>
      <c r="C17" s="17">
        <v>4164.192</v>
      </c>
      <c r="D17" s="28"/>
      <c r="E17" s="28"/>
      <c r="F17" s="28"/>
      <c r="G17" s="28"/>
      <c r="H17" s="28">
        <f t="shared" si="1"/>
        <v>4164.192</v>
      </c>
      <c r="J17" s="20"/>
      <c r="K17" s="20"/>
    </row>
    <row r="18" spans="1:10" ht="24.75" customHeight="1">
      <c r="A18" s="14" t="s">
        <v>17</v>
      </c>
      <c r="B18" s="15" t="s">
        <v>26</v>
      </c>
      <c r="C18" s="17">
        <v>192226.3</v>
      </c>
      <c r="D18" s="28"/>
      <c r="E18" s="28"/>
      <c r="F18" s="28"/>
      <c r="G18" s="28"/>
      <c r="H18" s="28">
        <f t="shared" si="1"/>
        <v>192226.3</v>
      </c>
      <c r="J18" s="20"/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2018-12-03T12:08:30Z</cp:lastPrinted>
  <dcterms:created xsi:type="dcterms:W3CDTF">2014-04-07T08:59:02Z</dcterms:created>
  <dcterms:modified xsi:type="dcterms:W3CDTF">2018-12-10T10:17:18Z</dcterms:modified>
  <cp:category/>
  <cp:version/>
  <cp:contentType/>
  <cp:contentStatus/>
</cp:coreProperties>
</file>