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<sst xmlns="http://schemas.openxmlformats.org/spreadsheetml/2006/main" count="35" uniqueCount="35">
  <si>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</si>
  <si>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</si>
  <si>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</si>
  <si>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</si>
  <si>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</si>
  <si>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</si>
  <si>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</si>
  <si>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</si>
  <si>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</si>
  <si>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</si>
  <si>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</si>
  <si>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</si>
  <si>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</si>
  <si>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</si>
  <si>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</si>
  <si>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</si>
  <si>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</si>
  <si>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</si>
  <si>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</si>
  <si>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</si>
  <si>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</si>
  <si>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</si>
  <si>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</si>
  <si>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</si>
  <si>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</si>
  <si>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</si>
  <si>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</si>
  <si>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</si>
  <si>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</si>
  <si>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</si>
  <si>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</si>
  <si>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</si>
  <si>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</si>
  <si>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18.03.2019 (загальний фонд)</t>
  </si>
  <si>
    <t>Профінансовано станом на 18.03.2019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</si>
</sst>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B25" sqref="B24:B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813819.3559999999</v>
      </c>
      <c r="D7" s="13">
        <f t="shared" si="0"/>
        <v>225683.35900000003</v>
      </c>
      <c r="E7" s="13">
        <f t="shared" si="0"/>
        <v>656.4580000000001</v>
      </c>
      <c r="F7" s="13">
        <f t="shared" si="0"/>
        <v>16534.001</v>
      </c>
      <c r="G7" s="13">
        <f t="shared" si="0"/>
        <v>26452.167999999998</v>
      </c>
      <c r="H7" s="13">
        <f t="shared" si="0"/>
        <v>544493.37</v>
      </c>
    </row>
    <row r="8" spans="1:11" ht="24.75" customHeight="1">
      <c r="A8" s="31" t="s">
        <v>18</v>
      </c>
      <c r="B8" s="15" t="s">
        <v>19</v>
      </c>
      <c r="C8" s="16">
        <v>7944.267</v>
      </c>
      <c r="D8" s="28">
        <v>5362.736</v>
      </c>
      <c r="E8" s="28"/>
      <c r="F8" s="28"/>
      <c r="G8" s="28">
        <v>979.28</v>
      </c>
      <c r="H8" s="28">
        <f>SUM(C8-D8-G8-E8-F8)</f>
        <v>1602.251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269363.903</v>
      </c>
      <c r="D9" s="28">
        <v>172829.257</v>
      </c>
      <c r="E9" s="28">
        <v>345.912</v>
      </c>
      <c r="F9" s="28">
        <v>13079.072</v>
      </c>
      <c r="G9" s="28">
        <v>16567.576</v>
      </c>
      <c r="H9" s="28">
        <f aca="true" t="shared" si="1" ref="H9:H18">SUM(C9-D9-G9-E9-F9)</f>
        <v>66542.08599999998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392877.55</v>
      </c>
      <c r="D10" s="28">
        <v>715.53</v>
      </c>
      <c r="E10" s="28">
        <v>50.177</v>
      </c>
      <c r="F10" s="28"/>
      <c r="G10" s="28">
        <v>80.334</v>
      </c>
      <c r="H10" s="28">
        <f t="shared" si="1"/>
        <v>392031.50899999996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87640.429</v>
      </c>
      <c r="D11" s="28">
        <v>37596.709</v>
      </c>
      <c r="E11" s="28">
        <v>260.369</v>
      </c>
      <c r="F11" s="28">
        <v>3454.929</v>
      </c>
      <c r="G11" s="28">
        <v>7633.095</v>
      </c>
      <c r="H11" s="28">
        <f t="shared" si="1"/>
        <v>38695.327000000005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26554.96</v>
      </c>
      <c r="D12" s="28">
        <v>6292.279</v>
      </c>
      <c r="E12" s="28"/>
      <c r="F12" s="28"/>
      <c r="G12" s="28">
        <v>922.926</v>
      </c>
      <c r="H12" s="28">
        <f t="shared" si="1"/>
        <v>19339.754999999997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9464.247</v>
      </c>
      <c r="D13" s="28">
        <v>2886.848</v>
      </c>
      <c r="E13" s="28"/>
      <c r="F13" s="28"/>
      <c r="G13" s="28">
        <v>268.957</v>
      </c>
      <c r="H13" s="28">
        <f t="shared" si="1"/>
        <v>6308.441999999999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/>
      <c r="D15" s="28"/>
      <c r="E15" s="28"/>
      <c r="F15" s="28"/>
      <c r="G15" s="28"/>
      <c r="H15" s="28">
        <f t="shared" si="1"/>
        <v>0</v>
      </c>
      <c r="J15" s="20"/>
      <c r="K15" s="20"/>
    </row>
    <row r="16" spans="1:11" ht="27" customHeight="1">
      <c r="A16" s="14" t="s">
        <v>31</v>
      </c>
      <c r="B16" s="15" t="s">
        <v>32</v>
      </c>
      <c r="C16" s="17"/>
      <c r="D16" s="28"/>
      <c r="E16" s="28"/>
      <c r="F16" s="28"/>
      <c r="G16" s="28"/>
      <c r="H16" s="28">
        <f t="shared" si="1"/>
        <v>0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199</v>
      </c>
      <c r="D17" s="28"/>
      <c r="E17" s="28"/>
      <c r="F17" s="28"/>
      <c r="G17" s="28"/>
      <c r="H17" s="28">
        <f t="shared" si="1"/>
        <v>199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19775</v>
      </c>
      <c r="D18" s="28"/>
      <c r="E18" s="28"/>
      <c r="F18" s="28"/>
      <c r="G18" s="28"/>
      <c r="H18" s="28">
        <f t="shared" si="1"/>
        <v>19775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2019-03-18T12:12:29Z</cp:lastPrinted>
  <dcterms:created xsi:type="dcterms:W3CDTF">2014-04-07T08:59:02Z</dcterms:created>
  <dcterms:modified xsi:type="dcterms:W3CDTF">2019-03-18T12:16:58Z</dcterms:modified>
  <cp:category/>
  <cp:version/>
  <cp:contentType/>
  <cp:contentStatus/>
</cp:coreProperties>
</file>