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<sst xmlns="http://schemas.openxmlformats.org/spreadsheetml/2006/main" count="35" uniqueCount="35">
  <si>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</si>
  <si>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</si>
  <si>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</si>
  <si>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</si>
  <si>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</si>
  <si>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</si>
  <si>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</si>
  <si>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</si>
  <si>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</si>
  <si>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</si>
  <si>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</si>
  <si>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</si>
  <si>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</si>
  <si>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</si>
  <si>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</si>
  <si>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</si>
  <si>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</si>
  <si>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</si>
  <si>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</si>
  <si>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</si>
  <si>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</si>
  <si>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</si>
  <si>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</si>
  <si>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</si>
  <si>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</si>
  <si>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</si>
  <si>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</si>
  <si>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</si>
  <si>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</si>
  <si>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</si>
  <si>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</si>
  <si>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</si>
  <si>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</si>
  <si>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23.12.2019 (загальний фонд)</t>
  </si>
  <si>
    <t>Профінансовано станом на 23.12.2019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</si>
</sst>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15" sqref="G1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3983851.571999999</v>
      </c>
      <c r="D7" s="11">
        <f t="shared" si="0"/>
        <v>1125061.5080000001</v>
      </c>
      <c r="E7" s="11">
        <f t="shared" si="0"/>
        <v>8487.407</v>
      </c>
      <c r="F7" s="11">
        <f t="shared" si="0"/>
        <v>108660.12900000002</v>
      </c>
      <c r="G7" s="11">
        <f t="shared" si="0"/>
        <v>94538.49</v>
      </c>
      <c r="H7" s="11">
        <f t="shared" si="0"/>
        <v>2647104.0379999997</v>
      </c>
    </row>
    <row r="8" spans="1:11" ht="24.75" customHeight="1">
      <c r="A8" s="29" t="s">
        <v>18</v>
      </c>
      <c r="B8" s="13" t="s">
        <v>19</v>
      </c>
      <c r="C8" s="14">
        <v>47487.116</v>
      </c>
      <c r="D8" s="26">
        <v>29523.45</v>
      </c>
      <c r="E8" s="26"/>
      <c r="F8" s="26"/>
      <c r="G8" s="26">
        <v>4139.91</v>
      </c>
      <c r="H8" s="26">
        <f>SUM(C8-D8-G8-E8-F8)</f>
        <v>13823.756000000001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1409083.902</v>
      </c>
      <c r="D9" s="26">
        <v>848909.878</v>
      </c>
      <c r="E9" s="26">
        <v>3344.889</v>
      </c>
      <c r="F9" s="26">
        <v>72394.835</v>
      </c>
      <c r="G9" s="26">
        <v>59364.59</v>
      </c>
      <c r="H9" s="26">
        <f aca="true" t="shared" si="1" ref="H9:H18">SUM(C9-D9-G9-E9-F9)</f>
        <v>425069.70999999996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1775290.297</v>
      </c>
      <c r="D10" s="26">
        <v>2862.839</v>
      </c>
      <c r="E10" s="26">
        <v>391.782</v>
      </c>
      <c r="F10" s="26"/>
      <c r="G10" s="26">
        <v>195.936</v>
      </c>
      <c r="H10" s="26">
        <f t="shared" si="1"/>
        <v>1771839.7400000002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417792.972</v>
      </c>
      <c r="D11" s="26">
        <v>194736.461</v>
      </c>
      <c r="E11" s="26">
        <v>4550.24</v>
      </c>
      <c r="F11" s="26">
        <v>36265.294</v>
      </c>
      <c r="G11" s="26">
        <v>26716.713</v>
      </c>
      <c r="H11" s="26">
        <f t="shared" si="1"/>
        <v>155524.26400000002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140145.656</v>
      </c>
      <c r="D12" s="26">
        <v>31705.715</v>
      </c>
      <c r="E12" s="26"/>
      <c r="F12" s="26"/>
      <c r="G12" s="26">
        <v>2905.609</v>
      </c>
      <c r="H12" s="26">
        <f t="shared" si="1"/>
        <v>105534.332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60349.84</v>
      </c>
      <c r="D13" s="26">
        <v>17323.165</v>
      </c>
      <c r="E13" s="26">
        <v>200.496</v>
      </c>
      <c r="F13" s="26"/>
      <c r="G13" s="26">
        <v>1215.732</v>
      </c>
      <c r="H13" s="26">
        <f t="shared" si="1"/>
        <v>41610.447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21666.778</v>
      </c>
      <c r="D15" s="26"/>
      <c r="E15" s="26"/>
      <c r="F15" s="26"/>
      <c r="G15" s="26"/>
      <c r="H15" s="26">
        <f t="shared" si="1"/>
        <v>21666.778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10806.434</v>
      </c>
      <c r="D16" s="26"/>
      <c r="E16" s="26"/>
      <c r="F16" s="26"/>
      <c r="G16" s="26"/>
      <c r="H16" s="26">
        <f t="shared" si="1"/>
        <v>10806.434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2353.777</v>
      </c>
      <c r="D17" s="26"/>
      <c r="E17" s="26"/>
      <c r="F17" s="26"/>
      <c r="G17" s="26"/>
      <c r="H17" s="26">
        <f t="shared" si="1"/>
        <v>2353.777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98874.8</v>
      </c>
      <c r="D18" s="26"/>
      <c r="E18" s="26"/>
      <c r="F18" s="26"/>
      <c r="G18" s="26"/>
      <c r="H18" s="26">
        <f t="shared" si="1"/>
        <v>98874.8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2019-12-16T13:33:12Z</cp:lastPrinted>
  <dcterms:created xsi:type="dcterms:W3CDTF">2014-04-07T08:59:02Z</dcterms:created>
  <dcterms:modified xsi:type="dcterms:W3CDTF">2019-12-23T12:31:59Z</dcterms:modified>
  <cp:category/>
  <cp:version/>
  <cp:contentType/>
  <cp:contentStatus/>
</cp:coreProperties>
</file>