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<sst xmlns="http://schemas.openxmlformats.org/spreadsheetml/2006/main" count="35" uniqueCount="35">
  <si>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</si>
  <si>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</si>
  <si>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</si>
  <si>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</si>
  <si>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</si>
  <si>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</si>
  <si>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</si>
  <si>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</si>
  <si>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</si>
  <si>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</si>
  <si>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</si>
  <si>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</si>
  <si>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</si>
  <si>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</si>
  <si>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</si>
  <si>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</si>
  <si>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</si>
  <si>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</si>
  <si>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</si>
  <si>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</si>
  <si>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</si>
  <si>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</si>
  <si>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</si>
  <si>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</si>
  <si>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</si>
  <si>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</si>
  <si>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</si>
  <si>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</si>
  <si>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</si>
  <si>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</si>
  <si>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</si>
  <si>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</si>
  <si>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</si>
  <si>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24.02.2020 (загальний фонд)</t>
  </si>
  <si>
    <t>Профінансовано станом на 24.02.2020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</si>
</sst>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K9" sqref="K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622417.8330000001</v>
      </c>
      <c r="D7" s="11">
        <f t="shared" si="0"/>
        <v>140690.343</v>
      </c>
      <c r="E7" s="11">
        <f t="shared" si="0"/>
        <v>452.62600000000003</v>
      </c>
      <c r="F7" s="11">
        <f t="shared" si="0"/>
        <v>26391.743000000002</v>
      </c>
      <c r="G7" s="11">
        <f t="shared" si="0"/>
        <v>26557.666</v>
      </c>
      <c r="H7" s="11">
        <f t="shared" si="0"/>
        <v>428325.4549999999</v>
      </c>
    </row>
    <row r="8" spans="1:11" ht="24.75" customHeight="1">
      <c r="A8" s="29" t="s">
        <v>17</v>
      </c>
      <c r="B8" s="13" t="s">
        <v>18</v>
      </c>
      <c r="C8" s="14">
        <v>5040.228</v>
      </c>
      <c r="D8" s="26">
        <v>3571.699</v>
      </c>
      <c r="E8" s="26"/>
      <c r="F8" s="26"/>
      <c r="G8" s="26">
        <v>362.389</v>
      </c>
      <c r="H8" s="26">
        <f>SUM(C8-D8-G8-E8-F8)</f>
        <v>1106.1399999999999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196178.375</v>
      </c>
      <c r="D9" s="26">
        <v>103414.212</v>
      </c>
      <c r="E9" s="26">
        <v>58.093</v>
      </c>
      <c r="F9" s="26">
        <v>21895.687</v>
      </c>
      <c r="G9" s="26">
        <v>20119.07</v>
      </c>
      <c r="H9" s="26">
        <f aca="true" t="shared" si="1" ref="H9:H18">SUM(C9-D9-G9-E9-F9)</f>
        <v>50691.312999999995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312357.584</v>
      </c>
      <c r="D10" s="26">
        <v>518.465</v>
      </c>
      <c r="E10" s="26">
        <v>25</v>
      </c>
      <c r="F10" s="26"/>
      <c r="G10" s="26">
        <v>2.81</v>
      </c>
      <c r="H10" s="26">
        <f t="shared" si="1"/>
        <v>311811.30899999995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38010.504</v>
      </c>
      <c r="D11" s="26">
        <v>25920.457</v>
      </c>
      <c r="E11" s="26">
        <v>369.533</v>
      </c>
      <c r="F11" s="26">
        <v>4496.056</v>
      </c>
      <c r="G11" s="26">
        <v>5754.886</v>
      </c>
      <c r="H11" s="26">
        <f t="shared" si="1"/>
        <v>1469.572000000002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14723.596</v>
      </c>
      <c r="D12" s="26">
        <v>4204.505</v>
      </c>
      <c r="E12" s="26"/>
      <c r="F12" s="26"/>
      <c r="G12" s="26">
        <v>218.579</v>
      </c>
      <c r="H12" s="26">
        <f t="shared" si="1"/>
        <v>10300.512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7508.932</v>
      </c>
      <c r="D13" s="26">
        <v>3061.005</v>
      </c>
      <c r="E13" s="26"/>
      <c r="F13" s="26"/>
      <c r="G13" s="26">
        <v>99.932</v>
      </c>
      <c r="H13" s="26">
        <f t="shared" si="1"/>
        <v>4347.995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48598.614</v>
      </c>
      <c r="D18" s="26"/>
      <c r="E18" s="26"/>
      <c r="F18" s="26"/>
      <c r="G18" s="26"/>
      <c r="H18" s="26">
        <f t="shared" si="1"/>
        <v>48598.614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2020-02-10T09:36:08Z</cp:lastPrinted>
  <dcterms:created xsi:type="dcterms:W3CDTF">2014-04-07T08:59:02Z</dcterms:created>
  <dcterms:modified xsi:type="dcterms:W3CDTF">2020-02-24T12:34:41Z</dcterms:modified>
  <cp:category/>
  <cp:version/>
  <cp:contentType/>
  <cp:contentStatus/>
</cp:coreProperties>
</file>