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<sst xmlns="http://schemas.openxmlformats.org/spreadsheetml/2006/main" count="35" uniqueCount="35">
  <si>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</si>
  <si>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</si>
  <si>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</si>
  <si>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</si>
  <si>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</si>
  <si>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</si>
  <si>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</si>
  <si>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</si>
  <si>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</si>
  <si>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</si>
  <si>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</si>
  <si>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</si>
  <si>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</si>
  <si>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</si>
  <si>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</si>
  <si>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</si>
  <si>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</si>
  <si>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</si>
  <si>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</si>
  <si>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</si>
  <si>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</si>
  <si>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</si>
  <si>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</si>
  <si>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</si>
  <si>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</si>
  <si>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</si>
  <si>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</si>
  <si>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</si>
  <si>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</si>
  <si>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</si>
  <si>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</si>
  <si>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</si>
  <si>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</si>
  <si>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26.10.2020 (загальний фонд)</t>
  </si>
  <si>
    <t>Профінансовано станом на 26.10.2020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</si>
</sst>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25" sqref="G2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2966588.671</v>
      </c>
      <c r="D7" s="11">
        <f t="shared" si="0"/>
        <v>994950.574</v>
      </c>
      <c r="E7" s="11">
        <f t="shared" si="0"/>
        <v>4322.48769</v>
      </c>
      <c r="F7" s="11">
        <f t="shared" si="0"/>
        <v>81243.34591</v>
      </c>
      <c r="G7" s="11">
        <f>SUM(G8:G18)</f>
        <v>73703.447</v>
      </c>
      <c r="H7" s="11">
        <f t="shared" si="0"/>
        <v>1812368.8164000001</v>
      </c>
    </row>
    <row r="8" spans="1:11" ht="24.75" customHeight="1">
      <c r="A8" s="29" t="s">
        <v>17</v>
      </c>
      <c r="B8" s="13" t="s">
        <v>18</v>
      </c>
      <c r="C8" s="14">
        <v>46074.083</v>
      </c>
      <c r="D8" s="26">
        <v>27325.628</v>
      </c>
      <c r="E8" s="26"/>
      <c r="F8" s="26"/>
      <c r="G8" s="26">
        <v>1854.24</v>
      </c>
      <c r="H8" s="26">
        <f aca="true" t="shared" si="1" ref="H8:H18">SUM(C8-D8-G8-E8-F8)</f>
        <v>16894.214999999997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1164059.003</v>
      </c>
      <c r="D9" s="26">
        <v>740058.484</v>
      </c>
      <c r="E9" s="26">
        <v>1394.90869</v>
      </c>
      <c r="F9" s="26">
        <v>56061.025</v>
      </c>
      <c r="G9" s="26">
        <v>48778.198</v>
      </c>
      <c r="H9" s="26">
        <f t="shared" si="1"/>
        <v>317766.38730999996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720610.084</v>
      </c>
      <c r="D10" s="26">
        <v>775.419</v>
      </c>
      <c r="E10" s="26">
        <v>34.57</v>
      </c>
      <c r="F10" s="26"/>
      <c r="G10" s="26">
        <v>32.327</v>
      </c>
      <c r="H10" s="26">
        <f t="shared" si="1"/>
        <v>719767.768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285609.946</v>
      </c>
      <c r="D11" s="26">
        <v>168862.678</v>
      </c>
      <c r="E11" s="26">
        <v>2891.01</v>
      </c>
      <c r="F11" s="26">
        <v>25182.32091</v>
      </c>
      <c r="G11" s="26">
        <v>20687.105</v>
      </c>
      <c r="H11" s="26">
        <f t="shared" si="1"/>
        <v>67986.83209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115785.239</v>
      </c>
      <c r="D12" s="26">
        <v>27930.793</v>
      </c>
      <c r="E12" s="26"/>
      <c r="F12" s="26"/>
      <c r="G12" s="26">
        <v>1687.156</v>
      </c>
      <c r="H12" s="26">
        <f t="shared" si="1"/>
        <v>86167.29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48581.85</v>
      </c>
      <c r="D13" s="26">
        <v>29997.572</v>
      </c>
      <c r="E13" s="26">
        <v>1.999</v>
      </c>
      <c r="F13" s="26"/>
      <c r="G13" s="26">
        <v>664.421</v>
      </c>
      <c r="H13" s="26">
        <f t="shared" si="1"/>
        <v>17917.858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5088.267</v>
      </c>
      <c r="D15" s="26"/>
      <c r="E15" s="26"/>
      <c r="F15" s="26"/>
      <c r="G15" s="26"/>
      <c r="H15" s="26">
        <f t="shared" si="1"/>
        <v>5088.267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3992.124</v>
      </c>
      <c r="D16" s="26"/>
      <c r="E16" s="26"/>
      <c r="F16" s="26"/>
      <c r="G16" s="26"/>
      <c r="H16" s="26">
        <f t="shared" si="1"/>
        <v>3992.124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576788.075</v>
      </c>
      <c r="D18" s="26"/>
      <c r="E18" s="26"/>
      <c r="F18" s="26"/>
      <c r="G18" s="26"/>
      <c r="H18" s="26">
        <f t="shared" si="1"/>
        <v>576788.075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2020-10-27T07:42:09Z</cp:lastPrinted>
  <dcterms:created xsi:type="dcterms:W3CDTF">2014-04-07T08:59:02Z</dcterms:created>
  <dcterms:modified xsi:type="dcterms:W3CDTF">2020-10-27T07:42:10Z</dcterms:modified>
  <cp:category/>
  <cp:version/>
  <cp:contentType/>
  <cp:contentStatus/>
</cp:coreProperties>
</file>