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<sst xmlns="http://schemas.openxmlformats.org/spreadsheetml/2006/main" count="42" uniqueCount="42">
  <si>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</si>
  <si>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</si>
  <si>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</si>
  <si>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</si>
  <si>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</si>
  <si>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</si>
  <si>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</si>
  <si>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</si>
  <si>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</si>
  <si>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</si>
  <si>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</si>
  <si>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</si>
  <si>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</si>
  <si>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</si>
  <si>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</si>
  <si>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</si>
  <si>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</si>
  <si>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</si>
  <si>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</si>
  <si>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</si>
  <si>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</si>
  <si>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</si>
  <si>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</si>
  <si>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</si>
  <si>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</si>
  <si>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</si>
  <si>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</si>
  <si>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</si>
  <si>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</si>
  <si>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</si>
  <si>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</si>
  <si>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</si>
  <si>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</si>
  <si>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</si>
  <si>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</si>
  <si>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</si>
  <si>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</si>
  <si>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</si>
  <si>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</si>
  <si>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</si>
  <si>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10.06.2014 (загальний фонд)</t>
  </si>
  <si>
    <t>Профінансовано станом на 10.06.2014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</si>
</sst>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A11">
      <selection activeCell="J16" sqref="J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2" t="s">
        <v>40</v>
      </c>
      <c r="B2" s="42"/>
      <c r="C2" s="42"/>
      <c r="D2" s="42"/>
      <c r="E2" s="42"/>
      <c r="F2" s="42"/>
      <c r="G2" s="42"/>
      <c r="H2" s="4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7" t="s">
        <v>1</v>
      </c>
      <c r="B4" s="47" t="s">
        <v>2</v>
      </c>
      <c r="C4" s="47" t="s">
        <v>41</v>
      </c>
      <c r="D4" s="43" t="s">
        <v>3</v>
      </c>
      <c r="E4" s="44"/>
      <c r="F4" s="44"/>
      <c r="G4" s="44"/>
      <c r="H4" s="45"/>
    </row>
    <row r="5" spans="1:8" ht="60.75" customHeight="1">
      <c r="A5" s="48"/>
      <c r="B5" s="48"/>
      <c r="C5" s="4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714941.8240000001</v>
      </c>
      <c r="D7" s="13">
        <f t="shared" si="0"/>
        <v>480818.84099999996</v>
      </c>
      <c r="E7" s="13">
        <f t="shared" si="0"/>
        <v>20873.434</v>
      </c>
      <c r="F7" s="13">
        <f t="shared" si="0"/>
        <v>38952.359</v>
      </c>
      <c r="G7" s="13">
        <f t="shared" si="0"/>
        <v>53741.08999999999</v>
      </c>
      <c r="H7" s="13">
        <f t="shared" si="0"/>
        <v>120556.09999999998</v>
      </c>
    </row>
    <row r="8" spans="1:8" ht="24.75" customHeight="1">
      <c r="A8" s="14" t="s">
        <v>11</v>
      </c>
      <c r="B8" s="15" t="s">
        <v>12</v>
      </c>
      <c r="C8" s="16">
        <v>6219.661</v>
      </c>
      <c r="D8" s="37">
        <v>1613.322</v>
      </c>
      <c r="E8" s="37"/>
      <c r="F8" s="37"/>
      <c r="G8" s="37">
        <v>392.229</v>
      </c>
      <c r="H8" s="37">
        <f>SUM(C8-D8-E8-F8-G8)</f>
        <v>4214.11</v>
      </c>
    </row>
    <row r="9" spans="1:8" ht="27" customHeight="1">
      <c r="A9" s="14" t="s">
        <v>13</v>
      </c>
      <c r="B9" s="15" t="s">
        <v>14</v>
      </c>
      <c r="C9" s="16">
        <v>276610.31</v>
      </c>
      <c r="D9" s="37">
        <v>187064.134</v>
      </c>
      <c r="E9" s="37">
        <v>774.551</v>
      </c>
      <c r="F9" s="37">
        <v>24806.39</v>
      </c>
      <c r="G9" s="37">
        <v>20152.242</v>
      </c>
      <c r="H9" s="37">
        <f aca="true" t="shared" si="1" ref="H9:H25">SUM(C9-D9-E9-F9-G9)</f>
        <v>43812.993</v>
      </c>
    </row>
    <row r="10" spans="1:8" ht="32.25" customHeight="1">
      <c r="A10" s="14" t="s">
        <v>15</v>
      </c>
      <c r="B10" s="15" t="s">
        <v>16</v>
      </c>
      <c r="C10" s="16">
        <v>316282.382</v>
      </c>
      <c r="D10" s="37">
        <v>248901.68</v>
      </c>
      <c r="E10" s="37">
        <v>19585.792</v>
      </c>
      <c r="F10" s="37">
        <v>7941.91</v>
      </c>
      <c r="G10" s="37">
        <v>22617.474</v>
      </c>
      <c r="H10" s="37">
        <f t="shared" si="1"/>
        <v>17235.525999999987</v>
      </c>
    </row>
    <row r="11" spans="1:8" ht="27" customHeight="1">
      <c r="A11" s="14" t="s">
        <v>17</v>
      </c>
      <c r="B11" s="15" t="s">
        <v>18</v>
      </c>
      <c r="C11" s="16">
        <v>72477.839</v>
      </c>
      <c r="D11" s="37">
        <v>34948.58</v>
      </c>
      <c r="E11" s="37">
        <v>512.091</v>
      </c>
      <c r="F11" s="37">
        <v>6204.059</v>
      </c>
      <c r="G11" s="37">
        <v>8897.033</v>
      </c>
      <c r="H11" s="37">
        <f t="shared" si="1"/>
        <v>21916.076000000005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26212.445</v>
      </c>
      <c r="D13" s="37">
        <v>5969.58</v>
      </c>
      <c r="E13" s="37"/>
      <c r="F13" s="37"/>
      <c r="G13" s="37">
        <v>903.259</v>
      </c>
      <c r="H13" s="37">
        <f t="shared" si="1"/>
        <v>19339.606</v>
      </c>
    </row>
    <row r="14" spans="1:8" ht="27.75" customHeight="1">
      <c r="A14" s="14" t="s">
        <v>28</v>
      </c>
      <c r="B14" s="15" t="s">
        <v>29</v>
      </c>
      <c r="C14" s="18">
        <v>118.105</v>
      </c>
      <c r="D14" s="37"/>
      <c r="E14" s="37"/>
      <c r="F14" s="37"/>
      <c r="G14" s="37"/>
      <c r="H14" s="37">
        <f t="shared" si="1"/>
        <v>118.105</v>
      </c>
    </row>
    <row r="15" spans="1:8" ht="24.75" customHeight="1">
      <c r="A15" s="14" t="s">
        <v>22</v>
      </c>
      <c r="B15" s="15" t="s">
        <v>23</v>
      </c>
      <c r="C15" s="18">
        <v>11998.682</v>
      </c>
      <c r="D15" s="37">
        <v>2321.545</v>
      </c>
      <c r="E15" s="37">
        <v>1</v>
      </c>
      <c r="F15" s="37"/>
      <c r="G15" s="37">
        <v>778.853</v>
      </c>
      <c r="H15" s="37">
        <f t="shared" si="1"/>
        <v>8897.284000000001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116.157</v>
      </c>
      <c r="D17" s="37"/>
      <c r="E17" s="37"/>
      <c r="F17" s="37"/>
      <c r="G17" s="37"/>
      <c r="H17" s="37">
        <f t="shared" si="1"/>
        <v>116.157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1780.427</v>
      </c>
      <c r="D19" s="37"/>
      <c r="E19" s="37"/>
      <c r="F19" s="37"/>
      <c r="G19" s="37"/>
      <c r="H19" s="37">
        <f t="shared" si="1"/>
        <v>1780.427</v>
      </c>
    </row>
    <row r="20" spans="1:8" ht="26.25" customHeight="1">
      <c r="A20" s="14" t="s">
        <v>30</v>
      </c>
      <c r="B20" s="17">
        <v>250380</v>
      </c>
      <c r="C20" s="18">
        <v>364.349</v>
      </c>
      <c r="D20" s="49"/>
      <c r="E20" s="49"/>
      <c r="F20" s="49"/>
      <c r="G20" s="49"/>
      <c r="H20" s="37">
        <f t="shared" si="1"/>
        <v>364.349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6"/>
      <c r="B31" s="46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2014-06-10T07:14:45Z</cp:lastPrinted>
  <dcterms:created xsi:type="dcterms:W3CDTF">2014-04-07T08:59:02Z</dcterms:created>
  <dcterms:modified xsi:type="dcterms:W3CDTF">2014-06-10T07:35:01Z</dcterms:modified>
  <cp:category/>
  <cp:version/>
  <cp:contentType/>
  <cp:contentStatus/>
</cp:coreProperties>
</file>