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<sst xmlns="http://schemas.openxmlformats.org/spreadsheetml/2006/main" count="35" uniqueCount="35">
  <si>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</si>
  <si>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</si>
  <si>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</si>
  <si>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</si>
  <si>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</si>
  <si>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</si>
  <si>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</si>
  <si>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</si>
  <si>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</si>
  <si>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</si>
  <si>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</si>
  <si>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</si>
  <si>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</si>
  <si>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</si>
  <si>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</si>
  <si>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</si>
  <si>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</si>
  <si>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</si>
  <si>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</si>
  <si>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</si>
  <si>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</si>
  <si>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</si>
  <si>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</si>
  <si>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</si>
  <si>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</si>
  <si>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</si>
  <si>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</si>
  <si>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</si>
  <si>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</si>
  <si>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</si>
  <si>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</si>
  <si>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</si>
  <si>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</si>
  <si>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09.12.2019 (загальний фонд)</t>
  </si>
  <si>
    <t>Профінансовано станом на 09.12.2019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</si>
</sst>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M5" sqref="M5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3767688.528</v>
      </c>
      <c r="D7" s="11">
        <f t="shared" si="0"/>
        <v>1064081.236</v>
      </c>
      <c r="E7" s="11">
        <f t="shared" si="0"/>
        <v>8342.078</v>
      </c>
      <c r="F7" s="11">
        <f t="shared" si="0"/>
        <v>107645.49299999999</v>
      </c>
      <c r="G7" s="11">
        <f t="shared" si="0"/>
        <v>89972.417</v>
      </c>
      <c r="H7" s="11">
        <f t="shared" si="0"/>
        <v>2497647.3040000005</v>
      </c>
    </row>
    <row r="8" spans="1:11" ht="24.75" customHeight="1">
      <c r="A8" s="29" t="s">
        <v>18</v>
      </c>
      <c r="B8" s="13" t="s">
        <v>19</v>
      </c>
      <c r="C8" s="14">
        <v>44437.956</v>
      </c>
      <c r="D8" s="26">
        <v>28958.45</v>
      </c>
      <c r="E8" s="26"/>
      <c r="F8" s="26"/>
      <c r="G8" s="26">
        <v>3356.404</v>
      </c>
      <c r="H8" s="26">
        <f>SUM(C8-D8-G8-E8-F8)</f>
        <v>12123.101999999997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1339717.12</v>
      </c>
      <c r="D9" s="26">
        <v>807810.851</v>
      </c>
      <c r="E9" s="26">
        <v>3232.247</v>
      </c>
      <c r="F9" s="26">
        <v>71670.68</v>
      </c>
      <c r="G9" s="26">
        <v>57189.545</v>
      </c>
      <c r="H9" s="26">
        <f aca="true" t="shared" si="1" ref="H9:H18">SUM(C9-D9-G9-E9-F9)</f>
        <v>399813.79700000014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1683604.149</v>
      </c>
      <c r="D10" s="26">
        <v>2758.984</v>
      </c>
      <c r="E10" s="26">
        <v>375.282</v>
      </c>
      <c r="F10" s="26"/>
      <c r="G10" s="26">
        <v>127.151</v>
      </c>
      <c r="H10" s="26">
        <f t="shared" si="1"/>
        <v>1680342.732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384984.167</v>
      </c>
      <c r="D11" s="26">
        <v>178507.676</v>
      </c>
      <c r="E11" s="26">
        <v>4534.053</v>
      </c>
      <c r="F11" s="26">
        <v>35974.813</v>
      </c>
      <c r="G11" s="26">
        <v>25626.781</v>
      </c>
      <c r="H11" s="26">
        <f t="shared" si="1"/>
        <v>140340.844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133343.984</v>
      </c>
      <c r="D12" s="26">
        <v>30409.255</v>
      </c>
      <c r="E12" s="26"/>
      <c r="F12" s="26"/>
      <c r="G12" s="26">
        <v>2742.816</v>
      </c>
      <c r="H12" s="26">
        <f t="shared" si="1"/>
        <v>100191.91299999999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56584.297</v>
      </c>
      <c r="D13" s="26">
        <v>15636.02</v>
      </c>
      <c r="E13" s="26">
        <v>200.496</v>
      </c>
      <c r="F13" s="26"/>
      <c r="G13" s="26">
        <v>929.72</v>
      </c>
      <c r="H13" s="26">
        <f t="shared" si="1"/>
        <v>39818.061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20075.03</v>
      </c>
      <c r="D15" s="26"/>
      <c r="E15" s="26"/>
      <c r="F15" s="26"/>
      <c r="G15" s="26"/>
      <c r="H15" s="26">
        <f t="shared" si="1"/>
        <v>20075.03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9918.867</v>
      </c>
      <c r="D16" s="26"/>
      <c r="E16" s="26"/>
      <c r="F16" s="26"/>
      <c r="G16" s="26"/>
      <c r="H16" s="26">
        <f t="shared" si="1"/>
        <v>9918.867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1797.958</v>
      </c>
      <c r="D17" s="26"/>
      <c r="E17" s="26"/>
      <c r="F17" s="26"/>
      <c r="G17" s="26"/>
      <c r="H17" s="26">
        <f t="shared" si="1"/>
        <v>1797.958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93225</v>
      </c>
      <c r="D18" s="26"/>
      <c r="E18" s="26"/>
      <c r="F18" s="26"/>
      <c r="G18" s="26"/>
      <c r="H18" s="26">
        <f t="shared" si="1"/>
        <v>93225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2019-11-25T09:20:28Z</cp:lastPrinted>
  <dcterms:created xsi:type="dcterms:W3CDTF">2014-04-07T08:59:02Z</dcterms:created>
  <dcterms:modified xsi:type="dcterms:W3CDTF">2019-12-09T13:07:30Z</dcterms:modified>
  <cp:category/>
  <cp:version/>
  <cp:contentType/>
  <cp:contentStatus/>
</cp:coreProperties>
</file>