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<sst xmlns="http://schemas.openxmlformats.org/spreadsheetml/2006/main" count="18" uniqueCount="18">
  <si>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</si>
  <si>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</si>
  <si>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</si>
  <si>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</si>
  <si>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</si>
  <si>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</si>
  <si>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</si>
  <si>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</si>
  <si>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</si>
  <si>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</si>
  <si>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</si>
  <si>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</si>
  <si>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</si>
  <si>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План на січень</t>
  </si>
  <si>
    <t>Отримано та профінансовано з державного бюджету за 2020 рік</t>
  </si>
  <si>
    <t>% до плану на січень</t>
  </si>
  <si>
    <t xml:space="preserve"> Субвенція з державного бюджету місцевим бюджетам на розвиток системи екстреної медичної допомоги</t>
  </si>
  <si>
    <t xml:space="preserve">Трансферти з державного бюджету за січень 2020 року по Запорізькій області станом на 01.02.2020 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</si>
</sst>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8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1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" sqref="D4:E4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17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6" t="s">
        <v>12</v>
      </c>
      <c r="D3" s="16" t="s">
        <v>13</v>
      </c>
      <c r="E3" s="17" t="s">
        <v>14</v>
      </c>
      <c r="F3" s="10" t="s">
        <v>15</v>
      </c>
    </row>
    <row r="4" spans="1:6" ht="20.25">
      <c r="A4" s="14">
        <v>410201</v>
      </c>
      <c r="B4" s="15" t="s">
        <v>2</v>
      </c>
      <c r="C4" s="19">
        <v>404925.2</v>
      </c>
      <c r="D4" s="19">
        <v>33743.7</v>
      </c>
      <c r="E4" s="19">
        <v>33743.7</v>
      </c>
      <c r="F4" s="11">
        <f>IF(D4=0,"-",E4/D4*100)</f>
        <v>100</v>
      </c>
    </row>
    <row r="5" spans="1:6" ht="56.25">
      <c r="A5" s="14">
        <v>410202</v>
      </c>
      <c r="B5" s="9" t="s">
        <v>6</v>
      </c>
      <c r="C5" s="18">
        <v>318977.2</v>
      </c>
      <c r="D5" s="18">
        <v>26568</v>
      </c>
      <c r="E5" s="18">
        <v>26568</v>
      </c>
      <c r="F5" s="11">
        <f aca="true" t="shared" si="0" ref="F5:F13">IF(D5=0,"-",E5/D5*100)</f>
        <v>100</v>
      </c>
    </row>
    <row r="6" spans="1:6" ht="56.25">
      <c r="A6" s="14">
        <v>410210</v>
      </c>
      <c r="B6" s="9" t="s">
        <v>7</v>
      </c>
      <c r="C6" s="18">
        <v>11437.2</v>
      </c>
      <c r="D6" s="18">
        <v>953.1</v>
      </c>
      <c r="E6" s="18">
        <v>953.1</v>
      </c>
      <c r="F6" s="11">
        <f t="shared" si="0"/>
        <v>100</v>
      </c>
    </row>
    <row r="7" spans="1:6" ht="37.5">
      <c r="A7" s="14">
        <v>410329</v>
      </c>
      <c r="B7" s="9" t="s">
        <v>16</v>
      </c>
      <c r="C7" s="18">
        <v>33118.3</v>
      </c>
      <c r="D7" s="18"/>
      <c r="E7" s="18"/>
      <c r="F7" s="11" t="str">
        <f t="shared" si="0"/>
        <v>-</v>
      </c>
    </row>
    <row r="8" spans="1:7" ht="20.25">
      <c r="A8" s="14">
        <v>410339</v>
      </c>
      <c r="B8" s="9" t="s">
        <v>3</v>
      </c>
      <c r="C8" s="19">
        <v>3246793.5</v>
      </c>
      <c r="D8" s="19">
        <v>212599.2</v>
      </c>
      <c r="E8" s="19">
        <v>212599.2</v>
      </c>
      <c r="F8" s="11">
        <f t="shared" si="0"/>
        <v>100</v>
      </c>
      <c r="G8" s="22"/>
    </row>
    <row r="9" spans="1:6" ht="20.25">
      <c r="A9" s="14">
        <v>410342</v>
      </c>
      <c r="B9" s="9" t="s">
        <v>4</v>
      </c>
      <c r="C9" s="19">
        <v>684284</v>
      </c>
      <c r="D9" s="19">
        <v>228094.5</v>
      </c>
      <c r="E9" s="19">
        <v>228094.5</v>
      </c>
      <c r="F9" s="11">
        <f t="shared" si="0"/>
        <v>100</v>
      </c>
    </row>
    <row r="10" spans="1:6" ht="75">
      <c r="A10" s="14">
        <v>410344</v>
      </c>
      <c r="B10" s="9" t="s">
        <v>8</v>
      </c>
      <c r="C10" s="18">
        <v>53765.7</v>
      </c>
      <c r="D10" s="23"/>
      <c r="E10" s="23"/>
      <c r="F10" s="11" t="str">
        <f t="shared" si="0"/>
        <v>-</v>
      </c>
    </row>
    <row r="11" spans="1:6" ht="75">
      <c r="A11" s="14">
        <v>410349</v>
      </c>
      <c r="B11" s="9" t="s">
        <v>5</v>
      </c>
      <c r="C11" s="18">
        <v>18.7</v>
      </c>
      <c r="D11" s="18">
        <v>11.2</v>
      </c>
      <c r="E11" s="19"/>
      <c r="F11" s="11">
        <f t="shared" si="0"/>
        <v>0</v>
      </c>
    </row>
    <row r="12" spans="1:6" ht="37.5">
      <c r="A12" s="14">
        <v>410354</v>
      </c>
      <c r="B12" s="9" t="s">
        <v>10</v>
      </c>
      <c r="C12" s="18">
        <f>18475.5+9703.5</f>
        <v>28179</v>
      </c>
      <c r="D12" s="18">
        <v>1679.6</v>
      </c>
      <c r="E12" s="18">
        <v>1679.6</v>
      </c>
      <c r="F12" s="11">
        <f t="shared" si="0"/>
        <v>100</v>
      </c>
    </row>
    <row r="13" spans="1:7" ht="75">
      <c r="A13" s="21">
        <v>410373</v>
      </c>
      <c r="B13" s="9" t="s">
        <v>9</v>
      </c>
      <c r="C13" s="11">
        <f>179832.8+719393</f>
        <v>899225.8</v>
      </c>
      <c r="D13" s="11">
        <f>13104.5+52422.5</f>
        <v>65527</v>
      </c>
      <c r="E13" s="11">
        <v>65527</v>
      </c>
      <c r="F13" s="11">
        <f t="shared" si="0"/>
        <v>100</v>
      </c>
      <c r="G13" s="13"/>
    </row>
    <row r="14" spans="1:6" s="2" customFormat="1" ht="29.25" customHeight="1">
      <c r="A14" s="6"/>
      <c r="B14" s="8" t="s">
        <v>0</v>
      </c>
      <c r="C14" s="20">
        <f>SUM(C4:C13)</f>
        <v>5680724.600000001</v>
      </c>
      <c r="D14" s="20">
        <f>SUM(D4:D13)</f>
        <v>569176.3</v>
      </c>
      <c r="E14" s="20">
        <f>SUM(E4:E13)</f>
        <v>569165.1</v>
      </c>
      <c r="F14" s="12">
        <f>E14/D14*100</f>
        <v>99.99803224413945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2020-01-29T06:36:25Z</cp:lastPrinted>
  <dcterms:created xsi:type="dcterms:W3CDTF">2010-07-06T06:31:57Z</dcterms:created>
  <dcterms:modified xsi:type="dcterms:W3CDTF">2020-02-03T07:16:59Z</dcterms:modified>
  <cp:category/>
  <cp:version/>
  <cp:contentType/>
  <cp:contentStatus/>
</cp:coreProperties>
</file>