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<sst xmlns="http://schemas.openxmlformats.org/spreadsheetml/2006/main" count="35" uniqueCount="35">
  <si>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</si>
  <si>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</si>
  <si>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</si>
  <si>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</si>
  <si>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</si>
  <si>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</si>
  <si>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</si>
  <si>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</si>
  <si>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</si>
  <si>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</si>
  <si>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</si>
  <si>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</si>
  <si>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</si>
  <si>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</si>
  <si>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</si>
  <si>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</si>
  <si>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</si>
  <si>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</si>
  <si>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</si>
  <si>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</si>
  <si>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</si>
  <si>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</si>
  <si>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</si>
  <si>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</si>
  <si>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</si>
  <si>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</si>
  <si>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</si>
  <si>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</si>
  <si>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</si>
  <si>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</si>
  <si>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</si>
  <si>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</si>
  <si>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</si>
  <si>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17.02.2020 (загальний фонд)</t>
  </si>
  <si>
    <t>Профінансовано станом на 17.02.2020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</si>
</sst>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K11" sqref="K11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587907.3629999999</v>
      </c>
      <c r="D7" s="11">
        <f t="shared" si="0"/>
        <v>138806.961</v>
      </c>
      <c r="E7" s="11">
        <f t="shared" si="0"/>
        <v>403.592</v>
      </c>
      <c r="F7" s="11">
        <f t="shared" si="0"/>
        <v>25771.086</v>
      </c>
      <c r="G7" s="11">
        <f t="shared" si="0"/>
        <v>23288.029</v>
      </c>
      <c r="H7" s="11">
        <f t="shared" si="0"/>
        <v>399637.6949999999</v>
      </c>
    </row>
    <row r="8" spans="1:11" ht="24.75" customHeight="1">
      <c r="A8" s="29" t="s">
        <v>17</v>
      </c>
      <c r="B8" s="13" t="s">
        <v>18</v>
      </c>
      <c r="C8" s="14">
        <v>5040.228</v>
      </c>
      <c r="D8" s="26">
        <v>3571.699</v>
      </c>
      <c r="E8" s="26"/>
      <c r="F8" s="26"/>
      <c r="G8" s="26">
        <v>362.389</v>
      </c>
      <c r="H8" s="26">
        <f>SUM(C8-D8-G8-E8-F8)</f>
        <v>1106.1399999999999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189871.429</v>
      </c>
      <c r="D9" s="26">
        <v>103121.469</v>
      </c>
      <c r="E9" s="26">
        <v>12.558</v>
      </c>
      <c r="F9" s="26">
        <v>21802.279</v>
      </c>
      <c r="G9" s="26">
        <v>17654.604</v>
      </c>
      <c r="H9" s="26">
        <f aca="true" t="shared" si="1" ref="H9:H18">SUM(C9-D9-G9-E9-F9)</f>
        <v>47280.519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292519.013</v>
      </c>
      <c r="D10" s="26">
        <v>501.022</v>
      </c>
      <c r="E10" s="26">
        <v>25</v>
      </c>
      <c r="F10" s="26"/>
      <c r="G10" s="26">
        <v>2.347</v>
      </c>
      <c r="H10" s="26">
        <f t="shared" si="1"/>
        <v>291990.644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36368.121</v>
      </c>
      <c r="D11" s="26">
        <v>25746.525</v>
      </c>
      <c r="E11" s="26">
        <v>366.034</v>
      </c>
      <c r="F11" s="26">
        <v>3968.807</v>
      </c>
      <c r="G11" s="26">
        <v>5101.7</v>
      </c>
      <c r="H11" s="26">
        <f t="shared" si="1"/>
        <v>1185.0549999999985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14433.191</v>
      </c>
      <c r="D12" s="26">
        <v>4082.505</v>
      </c>
      <c r="E12" s="26"/>
      <c r="F12" s="26"/>
      <c r="G12" s="26">
        <v>95.386</v>
      </c>
      <c r="H12" s="26">
        <f t="shared" si="1"/>
        <v>10255.300000000001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4487.933</v>
      </c>
      <c r="D13" s="26">
        <v>1783.741</v>
      </c>
      <c r="E13" s="26"/>
      <c r="F13" s="26"/>
      <c r="G13" s="26">
        <v>71.603</v>
      </c>
      <c r="H13" s="26">
        <f t="shared" si="1"/>
        <v>2632.589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/>
      <c r="D15" s="26"/>
      <c r="E15" s="26"/>
      <c r="F15" s="26"/>
      <c r="G15" s="26"/>
      <c r="H15" s="26">
        <f t="shared" si="1"/>
        <v>0</v>
      </c>
      <c r="J15" s="18"/>
      <c r="K15" s="18"/>
    </row>
    <row r="16" spans="1:11" ht="27" customHeight="1">
      <c r="A16" s="12" t="s">
        <v>29</v>
      </c>
      <c r="B16" s="13" t="s">
        <v>30</v>
      </c>
      <c r="C16" s="15"/>
      <c r="D16" s="26"/>
      <c r="E16" s="26"/>
      <c r="F16" s="26"/>
      <c r="G16" s="26"/>
      <c r="H16" s="26">
        <f t="shared" si="1"/>
        <v>0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45187.448</v>
      </c>
      <c r="D18" s="26"/>
      <c r="E18" s="26"/>
      <c r="F18" s="26"/>
      <c r="G18" s="26"/>
      <c r="H18" s="26">
        <f t="shared" si="1"/>
        <v>45187.448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2020-02-10T09:36:08Z</cp:lastPrinted>
  <dcterms:created xsi:type="dcterms:W3CDTF">2014-04-07T08:59:02Z</dcterms:created>
  <dcterms:modified xsi:type="dcterms:W3CDTF">2020-02-17T12:30:53Z</dcterms:modified>
  <cp:category/>
  <cp:version/>
  <cp:contentType/>
  <cp:contentStatus/>
</cp:coreProperties>
</file>