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<sst xmlns="http://schemas.openxmlformats.org/spreadsheetml/2006/main" count="35" uniqueCount="35">
  <si>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</si>
  <si>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</si>
  <si>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</si>
  <si>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</si>
  <si>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</si>
  <si>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</si>
  <si>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</si>
  <si>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</si>
  <si>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</si>
  <si>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</si>
  <si>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</si>
  <si>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</si>
  <si>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</si>
  <si>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</si>
  <si>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</si>
  <si>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</si>
  <si>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</si>
  <si>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</si>
  <si>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</si>
  <si>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</si>
  <si>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</si>
  <si>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</si>
  <si>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</si>
  <si>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</si>
  <si>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</si>
  <si>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</si>
  <si>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</si>
  <si>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</si>
  <si>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</si>
  <si>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</si>
  <si>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</si>
  <si>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</si>
  <si>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</si>
  <si>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02.11.2020 (загальний фонд)</t>
  </si>
  <si>
    <t>Профінансовано станом на 02.11.2020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</si>
</sst>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G15" sqref="G15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3023011.665</v>
      </c>
      <c r="D7" s="11">
        <f t="shared" si="0"/>
        <v>1009370.735</v>
      </c>
      <c r="E7" s="11">
        <f t="shared" si="0"/>
        <v>4750.282999999999</v>
      </c>
      <c r="F7" s="11">
        <f t="shared" si="0"/>
        <v>86429.089</v>
      </c>
      <c r="G7" s="11">
        <f>SUM(G8:G18)</f>
        <v>75352.713</v>
      </c>
      <c r="H7" s="11">
        <f t="shared" si="0"/>
        <v>1847108.8450000002</v>
      </c>
    </row>
    <row r="8" spans="1:11" ht="24.75" customHeight="1">
      <c r="A8" s="29" t="s">
        <v>17</v>
      </c>
      <c r="B8" s="13" t="s">
        <v>18</v>
      </c>
      <c r="C8" s="14">
        <v>49048.451</v>
      </c>
      <c r="D8" s="26">
        <v>29500.708</v>
      </c>
      <c r="E8" s="26"/>
      <c r="F8" s="26"/>
      <c r="G8" s="26">
        <v>2061.103</v>
      </c>
      <c r="H8" s="26">
        <f aca="true" t="shared" si="1" ref="H8:H18">SUM(C8-D8-G8-E8-F8)</f>
        <v>17486.640000000003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1170488.566</v>
      </c>
      <c r="D9" s="26">
        <v>740058.484</v>
      </c>
      <c r="E9" s="26">
        <v>1545.569</v>
      </c>
      <c r="F9" s="26">
        <v>57459.223</v>
      </c>
      <c r="G9" s="26">
        <v>49765.346</v>
      </c>
      <c r="H9" s="26">
        <f t="shared" si="1"/>
        <v>321659.944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724961.736</v>
      </c>
      <c r="D10" s="26">
        <v>775.419</v>
      </c>
      <c r="E10" s="26">
        <v>34.57</v>
      </c>
      <c r="F10" s="26"/>
      <c r="G10" s="26">
        <v>32.327</v>
      </c>
      <c r="H10" s="26">
        <f t="shared" si="1"/>
        <v>724119.42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303445.244</v>
      </c>
      <c r="D11" s="26">
        <v>179516.224</v>
      </c>
      <c r="E11" s="26">
        <v>3164.565</v>
      </c>
      <c r="F11" s="26">
        <v>28969.866</v>
      </c>
      <c r="G11" s="26">
        <v>21064.487</v>
      </c>
      <c r="H11" s="26">
        <f t="shared" si="1"/>
        <v>70730.10200000001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123393.07</v>
      </c>
      <c r="D12" s="26">
        <v>29522.328</v>
      </c>
      <c r="E12" s="26"/>
      <c r="F12" s="26"/>
      <c r="G12" s="26">
        <v>1722.992</v>
      </c>
      <c r="H12" s="26">
        <f t="shared" si="1"/>
        <v>92147.75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48739.616</v>
      </c>
      <c r="D13" s="26">
        <v>29997.572</v>
      </c>
      <c r="E13" s="26">
        <v>5.579</v>
      </c>
      <c r="F13" s="26"/>
      <c r="G13" s="26">
        <v>706.458</v>
      </c>
      <c r="H13" s="26">
        <f t="shared" si="1"/>
        <v>18030.007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5088.267</v>
      </c>
      <c r="D15" s="26"/>
      <c r="E15" s="26"/>
      <c r="F15" s="26"/>
      <c r="G15" s="26"/>
      <c r="H15" s="26">
        <f t="shared" si="1"/>
        <v>5088.267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4002.432</v>
      </c>
      <c r="D16" s="26"/>
      <c r="E16" s="26"/>
      <c r="F16" s="26"/>
      <c r="G16" s="26"/>
      <c r="H16" s="26">
        <f t="shared" si="1"/>
        <v>4002.432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593844.283</v>
      </c>
      <c r="D18" s="26"/>
      <c r="E18" s="26"/>
      <c r="F18" s="26"/>
      <c r="G18" s="26"/>
      <c r="H18" s="26">
        <f t="shared" si="1"/>
        <v>593844.283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2020-10-27T07:42:09Z</cp:lastPrinted>
  <dcterms:created xsi:type="dcterms:W3CDTF">2014-04-07T08:59:02Z</dcterms:created>
  <dcterms:modified xsi:type="dcterms:W3CDTF">2020-11-02T13:28:39Z</dcterms:modified>
  <cp:category/>
  <cp:version/>
  <cp:contentType/>
  <cp:contentStatus/>
</cp:coreProperties>
</file>