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0730" windowHeight="9555"/>
  </bookViews>
  <sheets>
    <sheet name="вода" sheetId="3" r:id="rId1"/>
    <sheet name="стоки" sheetId="4" r:id="rId2"/>
  </sheets>
  <definedNames>
    <definedName name="_xlnm.Print_Area" localSheetId="0">вода!$A$1:$L$65</definedName>
  </definedNames>
  <calcPr calcId="125725"/>
</workbook>
</file>

<file path=xl/calcChain.xml><?xml version="1.0" encoding="utf-8"?>
<calcChain xmlns="http://schemas.openxmlformats.org/spreadsheetml/2006/main">
  <c r="L23" i="4"/>
  <c r="L22"/>
  <c r="L21"/>
  <c r="L37" i="3"/>
  <c r="L36"/>
  <c r="L35"/>
  <c r="L27"/>
  <c r="L26"/>
  <c r="L25"/>
  <c r="L23"/>
  <c r="L22"/>
  <c r="L21"/>
  <c r="L29"/>
</calcChain>
</file>

<file path=xl/sharedStrings.xml><?xml version="1.0" encoding="utf-8"?>
<sst xmlns="http://schemas.openxmlformats.org/spreadsheetml/2006/main" count="105" uniqueCount="41">
  <si>
    <t>За даними ОДА</t>
  </si>
  <si>
    <t>Групи споживачів</t>
  </si>
  <si>
    <t>попередній тариф</t>
  </si>
  <si>
    <t>% зростання тарифів</t>
  </si>
  <si>
    <t>Рішення уповноваженого органу (дата, № та назва)</t>
  </si>
  <si>
    <t>Додаток 2</t>
  </si>
  <si>
    <t>за даними ОДА</t>
  </si>
  <si>
    <t xml:space="preserve">                 нововведений тариф</t>
  </si>
  <si>
    <t xml:space="preserve">Тариф (з ПДВ), грн. </t>
  </si>
  <si>
    <t>Рівень відшкодування затвердженим тарифом фактичної собівартості (%)</t>
  </si>
  <si>
    <t>Дата введення тарифу</t>
  </si>
  <si>
    <t>Тариф (з ПДВ), грн.</t>
  </si>
  <si>
    <t>за 1 м3 води</t>
  </si>
  <si>
    <t>на 1 особу в місяць</t>
  </si>
  <si>
    <t>за 1 м3 стоків</t>
  </si>
  <si>
    <t>Населення</t>
  </si>
  <si>
    <t>Бюджет</t>
  </si>
  <si>
    <t>Інші</t>
  </si>
  <si>
    <t>Додаток 3</t>
  </si>
  <si>
    <r>
      <t xml:space="preserve">Інформація щодо зміни тарифів на </t>
    </r>
    <r>
      <rPr>
        <b/>
        <u/>
        <sz val="14"/>
        <color indexed="8"/>
        <rFont val="Times New Roman"/>
        <family val="1"/>
        <charset val="204"/>
      </rPr>
      <t>централізоване водопостачання</t>
    </r>
    <r>
      <rPr>
        <b/>
        <sz val="14"/>
        <color indexed="8"/>
        <rFont val="Times New Roman"/>
        <family val="1"/>
        <charset val="204"/>
      </rPr>
      <t xml:space="preserve"> за період з 14.01.2021 по 20.01.2021
у Запорізькій області </t>
    </r>
  </si>
  <si>
    <t>м. Гуляйполе, КП "Комунсервіс"</t>
  </si>
  <si>
    <t>с. Гуляйпільське, КП "Сільське комунальне господарство "Веселка"</t>
  </si>
  <si>
    <t>с. Мирне, с. Чарівне, КП "Сільське комунальне господарство "Мирне"</t>
  </si>
  <si>
    <t>25.09.2014 № 32</t>
  </si>
  <si>
    <t>-</t>
  </si>
  <si>
    <t>17.12.2020 № 125</t>
  </si>
  <si>
    <t>16.12.2019 № 149</t>
  </si>
  <si>
    <t>17.12.2020 № 122</t>
  </si>
  <si>
    <t>08.08.2014 № 5</t>
  </si>
  <si>
    <t>17.12.2020 № 124</t>
  </si>
  <si>
    <t>с. Успенівка, КП "Сільське комунальне господарство "Успенівське"</t>
  </si>
  <si>
    <t>25.05.2017 № 15</t>
  </si>
  <si>
    <t>17.12.2020 № 126</t>
  </si>
  <si>
    <r>
      <t xml:space="preserve">Інформація щодо зміни тарифів на </t>
    </r>
    <r>
      <rPr>
        <b/>
        <u/>
        <sz val="14"/>
        <color indexed="8"/>
        <rFont val="Times New Roman"/>
        <family val="1"/>
        <charset val="204"/>
      </rPr>
      <t>централізоване водовідведення</t>
    </r>
    <r>
      <rPr>
        <b/>
        <sz val="14"/>
        <color indexed="8"/>
        <rFont val="Times New Roman"/>
        <family val="1"/>
        <charset val="204"/>
      </rPr>
      <t xml:space="preserve"> за період з 14.01.2021 по 20.01.2021
у Запорізькій області 
</t>
    </r>
  </si>
  <si>
    <t>26.02.2020 № 35</t>
  </si>
  <si>
    <t>17.12.2020 № 123</t>
  </si>
  <si>
    <t>Директор Департаменту житлово-комунального</t>
  </si>
  <si>
    <t>господарства та будівництва облдержадміністрації</t>
  </si>
  <si>
    <t>Віталій ЛИТВИНЕНКО</t>
  </si>
  <si>
    <t>Євген Манукян 239 01 48</t>
  </si>
  <si>
    <t>Продовження додатка 2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</si>
</sst>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32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u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lightTrellis">
        <fgColor indexed="31"/>
      </patternFill>
    </fill>
    <fill>
      <patternFill patternType="lightTrellis">
        <fgColor indexed="46"/>
      </patternFill>
    </fill>
    <fill>
      <gradientFill degree="90">
        <stop position="0">
          <color theme="0"/>
        </stop>
        <stop position="1">
          <color rgb="FF9966FF"/>
        </stop>
      </gradient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theme="7" tint="0.59999389629810485"/>
        </stop>
      </gradient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2" fillId="0" borderId="0"/>
    <xf numFmtId="0" fontId="11" fillId="0" borderId="0"/>
    <xf numFmtId="0" fontId="12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6" fillId="0" borderId="0"/>
    <xf numFmtId="0" fontId="1" fillId="0" borderId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11" borderId="14" applyNumberFormat="0" applyAlignment="0" applyProtection="0"/>
    <xf numFmtId="0" fontId="19" fillId="24" borderId="15" applyNumberFormat="0" applyAlignment="0" applyProtection="0"/>
    <xf numFmtId="0" fontId="20" fillId="24" borderId="14" applyNumberFormat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10" fillId="0" borderId="19" applyNumberFormat="0" applyFill="0" applyAlignment="0" applyProtection="0"/>
    <xf numFmtId="0" fontId="24" fillId="25" borderId="20" applyNumberFormat="0" applyAlignment="0" applyProtection="0"/>
    <xf numFmtId="0" fontId="25" fillId="0" borderId="0" applyNumberFormat="0" applyFill="0" applyBorder="0" applyAlignment="0" applyProtection="0"/>
    <xf numFmtId="0" fontId="26" fillId="26" borderId="0" applyNumberFormat="0" applyBorder="0" applyAlignment="0" applyProtection="0"/>
    <xf numFmtId="0" fontId="11" fillId="0" borderId="0"/>
    <xf numFmtId="0" fontId="27" fillId="7" borderId="0" applyNumberFormat="0" applyBorder="0" applyAlignment="0" applyProtection="0"/>
    <xf numFmtId="0" fontId="28" fillId="0" borderId="0" applyNumberFormat="0" applyFill="0" applyBorder="0" applyAlignment="0" applyProtection="0"/>
    <xf numFmtId="0" fontId="2" fillId="27" borderId="21" applyNumberFormat="0" applyFont="0" applyAlignment="0" applyProtection="0"/>
    <xf numFmtId="0" fontId="29" fillId="0" borderId="22" applyNumberFormat="0" applyFill="0" applyAlignment="0" applyProtection="0"/>
    <xf numFmtId="0" fontId="30" fillId="0" borderId="0" applyNumberFormat="0" applyFill="0" applyBorder="0" applyAlignment="0" applyProtection="0"/>
    <xf numFmtId="0" fontId="31" fillId="8" borderId="0" applyNumberFormat="0" applyBorder="0" applyAlignment="0" applyProtection="0"/>
  </cellStyleXfs>
  <cellXfs count="83">
    <xf numFmtId="0" fontId="0" fillId="0" borderId="0" xfId="0"/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5" fontId="3" fillId="0" borderId="0" xfId="0" applyNumberFormat="1" applyFont="1" applyAlignment="1">
      <alignment horizontal="center"/>
    </xf>
    <xf numFmtId="0" fontId="3" fillId="0" borderId="13" xfId="0" applyFont="1" applyBorder="1"/>
    <xf numFmtId="0" fontId="5" fillId="0" borderId="0" xfId="0" applyFont="1" applyAlignment="1">
      <alignment horizontal="right"/>
    </xf>
    <xf numFmtId="0" fontId="8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right"/>
    </xf>
    <xf numFmtId="0" fontId="8" fillId="0" borderId="13" xfId="0" applyFont="1" applyBorder="1" applyAlignment="1">
      <alignment horizontal="center" vertical="center" wrapText="1"/>
    </xf>
    <xf numFmtId="2" fontId="15" fillId="3" borderId="3" xfId="2" applyNumberFormat="1" applyFont="1" applyFill="1" applyBorder="1" applyAlignment="1">
      <alignment horizontal="center" vertical="center"/>
    </xf>
    <xf numFmtId="2" fontId="15" fillId="3" borderId="4" xfId="2" applyNumberFormat="1" applyFont="1" applyFill="1" applyBorder="1" applyAlignment="1">
      <alignment horizontal="center" vertical="center"/>
    </xf>
    <xf numFmtId="2" fontId="15" fillId="3" borderId="5" xfId="2" applyNumberFormat="1" applyFont="1" applyFill="1" applyBorder="1" applyAlignment="1">
      <alignment horizontal="center" vertical="center"/>
    </xf>
    <xf numFmtId="2" fontId="15" fillId="3" borderId="7" xfId="2" applyNumberFormat="1" applyFont="1" applyFill="1" applyBorder="1" applyAlignment="1">
      <alignment horizontal="center" vertical="center"/>
    </xf>
    <xf numFmtId="2" fontId="15" fillId="3" borderId="1" xfId="2" applyNumberFormat="1" applyFont="1" applyFill="1" applyBorder="1" applyAlignment="1">
      <alignment horizontal="center" vertical="center"/>
    </xf>
    <xf numFmtId="2" fontId="15" fillId="3" borderId="8" xfId="2" applyNumberFormat="1" applyFont="1" applyFill="1" applyBorder="1" applyAlignment="1">
      <alignment horizontal="center" vertical="center"/>
    </xf>
    <xf numFmtId="2" fontId="15" fillId="3" borderId="3" xfId="2" applyNumberFormat="1" applyFont="1" applyFill="1" applyBorder="1" applyAlignment="1">
      <alignment vertical="center"/>
    </xf>
    <xf numFmtId="2" fontId="15" fillId="3" borderId="4" xfId="2" applyNumberFormat="1" applyFont="1" applyFill="1" applyBorder="1" applyAlignment="1">
      <alignment vertical="center"/>
    </xf>
    <xf numFmtId="2" fontId="15" fillId="3" borderId="5" xfId="2" applyNumberFormat="1" applyFont="1" applyFill="1" applyBorder="1" applyAlignment="1">
      <alignment vertical="center"/>
    </xf>
    <xf numFmtId="2" fontId="15" fillId="3" borderId="7" xfId="2" applyNumberFormat="1" applyFont="1" applyFill="1" applyBorder="1" applyAlignment="1">
      <alignment vertical="center"/>
    </xf>
    <xf numFmtId="2" fontId="15" fillId="3" borderId="1" xfId="2" applyNumberFormat="1" applyFont="1" applyFill="1" applyBorder="1" applyAlignment="1">
      <alignment vertical="center"/>
    </xf>
    <xf numFmtId="2" fontId="15" fillId="3" borderId="8" xfId="2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14" fontId="8" fillId="0" borderId="13" xfId="0" applyNumberFormat="1" applyFont="1" applyBorder="1" applyAlignment="1">
      <alignment horizontal="center" vertical="center" textRotation="90" wrapText="1"/>
    </xf>
    <xf numFmtId="0" fontId="7" fillId="28" borderId="10" xfId="0" applyFont="1" applyFill="1" applyBorder="1" applyAlignment="1">
      <alignment horizontal="center"/>
    </xf>
    <xf numFmtId="0" fontId="7" fillId="28" borderId="11" xfId="0" applyFont="1" applyFill="1" applyBorder="1" applyAlignment="1">
      <alignment horizontal="center"/>
    </xf>
    <xf numFmtId="0" fontId="7" fillId="28" borderId="12" xfId="0" applyFont="1" applyFill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2" fontId="15" fillId="4" borderId="3" xfId="2" applyNumberFormat="1" applyFont="1" applyFill="1" applyBorder="1" applyAlignment="1">
      <alignment horizontal="center" vertical="center"/>
    </xf>
    <xf numFmtId="2" fontId="15" fillId="4" borderId="4" xfId="2" applyNumberFormat="1" applyFont="1" applyFill="1" applyBorder="1" applyAlignment="1">
      <alignment horizontal="center" vertical="center"/>
    </xf>
    <xf numFmtId="2" fontId="15" fillId="4" borderId="5" xfId="2" applyNumberFormat="1" applyFont="1" applyFill="1" applyBorder="1" applyAlignment="1">
      <alignment horizontal="center" vertical="center"/>
    </xf>
    <xf numFmtId="2" fontId="15" fillId="4" borderId="7" xfId="2" applyNumberFormat="1" applyFont="1" applyFill="1" applyBorder="1" applyAlignment="1">
      <alignment horizontal="center" vertical="center"/>
    </xf>
    <xf numFmtId="2" fontId="15" fillId="4" borderId="1" xfId="2" applyNumberFormat="1" applyFont="1" applyFill="1" applyBorder="1" applyAlignment="1">
      <alignment horizontal="center" vertical="center"/>
    </xf>
    <xf numFmtId="2" fontId="15" fillId="4" borderId="8" xfId="2" applyNumberFormat="1" applyFont="1" applyFill="1" applyBorder="1" applyAlignment="1">
      <alignment horizontal="center" vertical="center"/>
    </xf>
    <xf numFmtId="2" fontId="15" fillId="4" borderId="3" xfId="2" applyNumberFormat="1" applyFont="1" applyFill="1" applyBorder="1" applyAlignment="1">
      <alignment vertical="center"/>
    </xf>
    <xf numFmtId="2" fontId="15" fillId="4" borderId="4" xfId="2" applyNumberFormat="1" applyFont="1" applyFill="1" applyBorder="1" applyAlignment="1">
      <alignment vertical="center"/>
    </xf>
    <xf numFmtId="2" fontId="15" fillId="4" borderId="5" xfId="2" applyNumberFormat="1" applyFont="1" applyFill="1" applyBorder="1" applyAlignment="1">
      <alignment vertical="center"/>
    </xf>
    <xf numFmtId="2" fontId="15" fillId="4" borderId="7" xfId="2" applyNumberFormat="1" applyFont="1" applyFill="1" applyBorder="1" applyAlignment="1">
      <alignment vertical="center"/>
    </xf>
    <xf numFmtId="2" fontId="15" fillId="4" borderId="1" xfId="2" applyNumberFormat="1" applyFont="1" applyFill="1" applyBorder="1" applyAlignment="1">
      <alignment vertical="center"/>
    </xf>
    <xf numFmtId="2" fontId="15" fillId="4" borderId="8" xfId="2" applyNumberFormat="1" applyFont="1" applyFill="1" applyBorder="1" applyAlignment="1">
      <alignment vertical="center"/>
    </xf>
    <xf numFmtId="0" fontId="7" fillId="5" borderId="13" xfId="0" applyFont="1" applyFill="1" applyBorder="1" applyAlignment="1">
      <alignment horizontal="center"/>
    </xf>
    <xf numFmtId="0" fontId="5" fillId="0" borderId="0" xfId="0" applyFont="1"/>
    <xf numFmtId="0" fontId="0" fillId="0" borderId="11" xfId="0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right" vertical="center"/>
    </xf>
  </cellXfs>
  <cellStyles count="50">
    <cellStyle name="20% - Акцент1 2" xfId="8"/>
    <cellStyle name="20% - Акцент2 2" xfId="9"/>
    <cellStyle name="20% - Акцент3 2" xfId="10"/>
    <cellStyle name="20% - Акцент4 2" xfId="11"/>
    <cellStyle name="20% - Акцент5 2" xfId="12"/>
    <cellStyle name="20% - Акцент6 2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60% - Акцент1 2" xfId="20"/>
    <cellStyle name="60% - Акцент2 2" xfId="21"/>
    <cellStyle name="60% - Акцент3 2" xfId="22"/>
    <cellStyle name="60% - Акцент4 2" xfId="23"/>
    <cellStyle name="60% - Акцент5 2" xfId="24"/>
    <cellStyle name="60% - Акцент6 2" xfId="25"/>
    <cellStyle name="Excel Built-in Normal" xfId="6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" xfId="0" builtinId="0"/>
    <cellStyle name="Обычный 2" xfId="1"/>
    <cellStyle name="Обычный 3" xfId="2"/>
    <cellStyle name="Обычный 4" xfId="3"/>
    <cellStyle name="Обычный 5 2" xfId="43"/>
    <cellStyle name="Обычный 6" xfId="7"/>
    <cellStyle name="Плохой 2" xfId="44"/>
    <cellStyle name="Пояснение 2" xfId="45"/>
    <cellStyle name="Примечание 2" xfId="46"/>
    <cellStyle name="Процентный 2" xfId="4"/>
    <cellStyle name="Связанная ячейка 2" xfId="47"/>
    <cellStyle name="Текст предупреждения 2" xfId="48"/>
    <cellStyle name="Финансовый 2" xfId="5"/>
    <cellStyle name="Хороший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Normal="100" workbookViewId="0">
      <selection activeCell="A2" sqref="A2:L4"/>
    </sheetView>
  </sheetViews>
  <sheetFormatPr defaultRowHeight="15"/>
  <cols>
    <col min="1" max="1" width="13" customWidth="1"/>
    <col min="5" max="6" width="10" customWidth="1"/>
    <col min="10" max="11" width="10" customWidth="1"/>
    <col min="12" max="12" width="11.7109375" customWidth="1"/>
  </cols>
  <sheetData>
    <row r="1" spans="1:12" ht="15.75">
      <c r="A1" s="2"/>
      <c r="B1" s="2"/>
      <c r="C1" s="1"/>
      <c r="D1" s="2"/>
      <c r="E1" s="3"/>
      <c r="F1" s="4"/>
      <c r="G1" s="1"/>
      <c r="H1" s="5"/>
      <c r="I1" s="1"/>
      <c r="J1" s="6"/>
      <c r="K1" s="33" t="s">
        <v>5</v>
      </c>
      <c r="L1" s="33"/>
    </row>
    <row r="2" spans="1:12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31.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5.75">
      <c r="A5" s="2"/>
      <c r="B5" s="2"/>
      <c r="C5" s="1"/>
      <c r="D5" s="2"/>
      <c r="E5" s="3"/>
      <c r="F5" s="4"/>
      <c r="G5" s="1"/>
      <c r="H5" s="5"/>
      <c r="I5" s="1"/>
      <c r="J5" s="35" t="s">
        <v>6</v>
      </c>
      <c r="K5" s="35"/>
      <c r="L5" s="35"/>
    </row>
    <row r="6" spans="1:12" ht="15" customHeight="1">
      <c r="A6" s="36" t="s">
        <v>1</v>
      </c>
      <c r="B6" s="37" t="s">
        <v>2</v>
      </c>
      <c r="C6" s="38"/>
      <c r="D6" s="38"/>
      <c r="E6" s="38"/>
      <c r="F6" s="39"/>
      <c r="G6" s="43" t="s">
        <v>7</v>
      </c>
      <c r="H6" s="44"/>
      <c r="I6" s="44"/>
      <c r="J6" s="44"/>
      <c r="K6" s="45"/>
      <c r="L6" s="49" t="s">
        <v>3</v>
      </c>
    </row>
    <row r="7" spans="1:12">
      <c r="A7" s="36"/>
      <c r="B7" s="40"/>
      <c r="C7" s="41"/>
      <c r="D7" s="41"/>
      <c r="E7" s="41"/>
      <c r="F7" s="42"/>
      <c r="G7" s="46"/>
      <c r="H7" s="47"/>
      <c r="I7" s="47"/>
      <c r="J7" s="47"/>
      <c r="K7" s="48"/>
      <c r="L7" s="50"/>
    </row>
    <row r="8" spans="1:12">
      <c r="A8" s="36"/>
      <c r="B8" s="52" t="s">
        <v>8</v>
      </c>
      <c r="C8" s="52"/>
      <c r="D8" s="30" t="s">
        <v>9</v>
      </c>
      <c r="E8" s="53" t="s">
        <v>10</v>
      </c>
      <c r="F8" s="30" t="s">
        <v>4</v>
      </c>
      <c r="G8" s="52" t="s">
        <v>11</v>
      </c>
      <c r="H8" s="52"/>
      <c r="I8" s="30" t="s">
        <v>9</v>
      </c>
      <c r="J8" s="30" t="s">
        <v>10</v>
      </c>
      <c r="K8" s="30" t="s">
        <v>4</v>
      </c>
      <c r="L8" s="50"/>
    </row>
    <row r="9" spans="1:12">
      <c r="A9" s="36"/>
      <c r="B9" s="31" t="s">
        <v>12</v>
      </c>
      <c r="C9" s="32" t="s">
        <v>13</v>
      </c>
      <c r="D9" s="30"/>
      <c r="E9" s="53"/>
      <c r="F9" s="30"/>
      <c r="G9" s="32" t="s">
        <v>12</v>
      </c>
      <c r="H9" s="32" t="s">
        <v>13</v>
      </c>
      <c r="I9" s="30"/>
      <c r="J9" s="30"/>
      <c r="K9" s="30"/>
      <c r="L9" s="50"/>
    </row>
    <row r="10" spans="1:12">
      <c r="A10" s="36"/>
      <c r="B10" s="31"/>
      <c r="C10" s="32"/>
      <c r="D10" s="30"/>
      <c r="E10" s="53"/>
      <c r="F10" s="30"/>
      <c r="G10" s="32"/>
      <c r="H10" s="32"/>
      <c r="I10" s="30"/>
      <c r="J10" s="30"/>
      <c r="K10" s="30"/>
      <c r="L10" s="50"/>
    </row>
    <row r="11" spans="1:12">
      <c r="A11" s="36"/>
      <c r="B11" s="31"/>
      <c r="C11" s="32"/>
      <c r="D11" s="30"/>
      <c r="E11" s="53"/>
      <c r="F11" s="30"/>
      <c r="G11" s="32"/>
      <c r="H11" s="32"/>
      <c r="I11" s="30"/>
      <c r="J11" s="30"/>
      <c r="K11" s="30"/>
      <c r="L11" s="50"/>
    </row>
    <row r="12" spans="1:12">
      <c r="A12" s="36"/>
      <c r="B12" s="31"/>
      <c r="C12" s="32"/>
      <c r="D12" s="30"/>
      <c r="E12" s="53"/>
      <c r="F12" s="30"/>
      <c r="G12" s="32"/>
      <c r="H12" s="32"/>
      <c r="I12" s="30"/>
      <c r="J12" s="30"/>
      <c r="K12" s="30"/>
      <c r="L12" s="50"/>
    </row>
    <row r="13" spans="1:12">
      <c r="A13" s="36"/>
      <c r="B13" s="31"/>
      <c r="C13" s="32"/>
      <c r="D13" s="30"/>
      <c r="E13" s="53"/>
      <c r="F13" s="30"/>
      <c r="G13" s="32"/>
      <c r="H13" s="32"/>
      <c r="I13" s="30"/>
      <c r="J13" s="30"/>
      <c r="K13" s="30"/>
      <c r="L13" s="50"/>
    </row>
    <row r="14" spans="1:12">
      <c r="A14" s="36"/>
      <c r="B14" s="31"/>
      <c r="C14" s="32"/>
      <c r="D14" s="30"/>
      <c r="E14" s="53"/>
      <c r="F14" s="30"/>
      <c r="G14" s="32"/>
      <c r="H14" s="32"/>
      <c r="I14" s="30"/>
      <c r="J14" s="30"/>
      <c r="K14" s="30"/>
      <c r="L14" s="50"/>
    </row>
    <row r="15" spans="1:12">
      <c r="A15" s="36"/>
      <c r="B15" s="31"/>
      <c r="C15" s="32"/>
      <c r="D15" s="30"/>
      <c r="E15" s="53"/>
      <c r="F15" s="30"/>
      <c r="G15" s="32"/>
      <c r="H15" s="32"/>
      <c r="I15" s="30"/>
      <c r="J15" s="30"/>
      <c r="K15" s="30"/>
      <c r="L15" s="50"/>
    </row>
    <row r="16" spans="1:12">
      <c r="A16" s="36"/>
      <c r="B16" s="31"/>
      <c r="C16" s="32"/>
      <c r="D16" s="30"/>
      <c r="E16" s="53"/>
      <c r="F16" s="30"/>
      <c r="G16" s="32"/>
      <c r="H16" s="32"/>
      <c r="I16" s="30"/>
      <c r="J16" s="30"/>
      <c r="K16" s="30"/>
      <c r="L16" s="50"/>
    </row>
    <row r="17" spans="1:12">
      <c r="A17" s="36"/>
      <c r="B17" s="31"/>
      <c r="C17" s="32"/>
      <c r="D17" s="30"/>
      <c r="E17" s="53"/>
      <c r="F17" s="30"/>
      <c r="G17" s="32"/>
      <c r="H17" s="32"/>
      <c r="I17" s="30"/>
      <c r="J17" s="30"/>
      <c r="K17" s="30"/>
      <c r="L17" s="51"/>
    </row>
    <row r="18" spans="1:12">
      <c r="A18" s="13">
        <v>1</v>
      </c>
      <c r="B18" s="13">
        <v>2</v>
      </c>
      <c r="C18" s="13">
        <v>3</v>
      </c>
      <c r="D18" s="13">
        <v>4</v>
      </c>
      <c r="E18" s="13">
        <v>5</v>
      </c>
      <c r="F18" s="13">
        <v>6</v>
      </c>
      <c r="G18" s="13">
        <v>7</v>
      </c>
      <c r="H18" s="13">
        <v>8</v>
      </c>
      <c r="I18" s="13">
        <v>9</v>
      </c>
      <c r="J18" s="13">
        <v>10</v>
      </c>
      <c r="K18" s="13">
        <v>11</v>
      </c>
      <c r="L18" s="13">
        <v>12</v>
      </c>
    </row>
    <row r="19" spans="1:12" ht="18.7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6"/>
    </row>
    <row r="20" spans="1:12">
      <c r="A20" s="17" t="s">
        <v>20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9"/>
    </row>
    <row r="21" spans="1:12">
      <c r="A21" s="14" t="s">
        <v>15</v>
      </c>
      <c r="B21" s="15">
        <v>18.12</v>
      </c>
      <c r="C21" s="15" t="s">
        <v>24</v>
      </c>
      <c r="D21" s="15">
        <v>100</v>
      </c>
      <c r="E21" s="20">
        <v>43831</v>
      </c>
      <c r="F21" s="23" t="s">
        <v>26</v>
      </c>
      <c r="G21" s="15">
        <v>18.98</v>
      </c>
      <c r="H21" s="15" t="s">
        <v>24</v>
      </c>
      <c r="I21" s="15">
        <v>90</v>
      </c>
      <c r="J21" s="20">
        <v>44197</v>
      </c>
      <c r="K21" s="23" t="s">
        <v>27</v>
      </c>
      <c r="L21" s="16">
        <f>G21/B21*100-100</f>
        <v>4.7461368653421516</v>
      </c>
    </row>
    <row r="22" spans="1:12">
      <c r="A22" s="14" t="s">
        <v>16</v>
      </c>
      <c r="B22" s="15">
        <v>20.51</v>
      </c>
      <c r="C22" s="15" t="s">
        <v>24</v>
      </c>
      <c r="D22" s="15">
        <v>100</v>
      </c>
      <c r="E22" s="21"/>
      <c r="F22" s="24"/>
      <c r="G22" s="15">
        <v>21.37</v>
      </c>
      <c r="H22" s="15" t="s">
        <v>24</v>
      </c>
      <c r="I22" s="15">
        <v>90</v>
      </c>
      <c r="J22" s="21"/>
      <c r="K22" s="24"/>
      <c r="L22" s="16">
        <f>G22/B22*100-100</f>
        <v>4.1930765480253456</v>
      </c>
    </row>
    <row r="23" spans="1:12">
      <c r="A23" s="14" t="s">
        <v>17</v>
      </c>
      <c r="B23" s="15">
        <v>25.28</v>
      </c>
      <c r="C23" s="15" t="s">
        <v>24</v>
      </c>
      <c r="D23" s="15">
        <v>100</v>
      </c>
      <c r="E23" s="22"/>
      <c r="F23" s="25"/>
      <c r="G23" s="15">
        <v>26.15</v>
      </c>
      <c r="H23" s="15" t="s">
        <v>24</v>
      </c>
      <c r="I23" s="15">
        <v>90</v>
      </c>
      <c r="J23" s="22"/>
      <c r="K23" s="25"/>
      <c r="L23" s="16">
        <f>G23/B23*100-100</f>
        <v>3.4414556962025102</v>
      </c>
    </row>
    <row r="24" spans="1:12">
      <c r="A24" s="17" t="s">
        <v>21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9"/>
    </row>
    <row r="25" spans="1:12">
      <c r="A25" s="14" t="s">
        <v>15</v>
      </c>
      <c r="B25" s="15">
        <v>8.9499999999999993</v>
      </c>
      <c r="C25" s="15" t="s">
        <v>24</v>
      </c>
      <c r="D25" s="15">
        <v>100</v>
      </c>
      <c r="E25" s="20">
        <v>41883</v>
      </c>
      <c r="F25" s="23" t="s">
        <v>28</v>
      </c>
      <c r="G25" s="15">
        <v>18.88</v>
      </c>
      <c r="H25" s="15" t="s">
        <v>24</v>
      </c>
      <c r="I25" s="15">
        <v>100</v>
      </c>
      <c r="J25" s="20">
        <v>44197</v>
      </c>
      <c r="K25" s="23" t="s">
        <v>29</v>
      </c>
      <c r="L25" s="16">
        <f>G25/B25*100-100</f>
        <v>110.94972067039106</v>
      </c>
    </row>
    <row r="26" spans="1:12">
      <c r="A26" s="14" t="s">
        <v>16</v>
      </c>
      <c r="B26" s="15">
        <v>10.75</v>
      </c>
      <c r="C26" s="15" t="s">
        <v>24</v>
      </c>
      <c r="D26" s="15">
        <v>100</v>
      </c>
      <c r="E26" s="21"/>
      <c r="F26" s="24"/>
      <c r="G26" s="15">
        <v>21.18</v>
      </c>
      <c r="H26" s="15" t="s">
        <v>24</v>
      </c>
      <c r="I26" s="15">
        <v>100</v>
      </c>
      <c r="J26" s="21"/>
      <c r="K26" s="24"/>
      <c r="L26" s="16">
        <f>G26/B26*100-100</f>
        <v>97.023255813953483</v>
      </c>
    </row>
    <row r="27" spans="1:12">
      <c r="A27" s="14" t="s">
        <v>17</v>
      </c>
      <c r="B27" s="15">
        <v>11.25</v>
      </c>
      <c r="C27" s="15" t="s">
        <v>24</v>
      </c>
      <c r="D27" s="15">
        <v>100</v>
      </c>
      <c r="E27" s="22"/>
      <c r="F27" s="25"/>
      <c r="G27" s="15">
        <v>22.95</v>
      </c>
      <c r="H27" s="15" t="s">
        <v>24</v>
      </c>
      <c r="I27" s="15">
        <v>100</v>
      </c>
      <c r="J27" s="22"/>
      <c r="K27" s="25"/>
      <c r="L27" s="16">
        <f>G27/B27*100-100</f>
        <v>104</v>
      </c>
    </row>
    <row r="28" spans="1:12">
      <c r="A28" s="17" t="s">
        <v>22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9"/>
    </row>
    <row r="29" spans="1:12">
      <c r="A29" s="14" t="s">
        <v>15</v>
      </c>
      <c r="B29" s="26">
        <v>6.94</v>
      </c>
      <c r="C29" s="15" t="s">
        <v>24</v>
      </c>
      <c r="D29" s="26">
        <v>100</v>
      </c>
      <c r="E29" s="20">
        <v>41922</v>
      </c>
      <c r="F29" s="23" t="s">
        <v>23</v>
      </c>
      <c r="G29" s="26">
        <v>12.8</v>
      </c>
      <c r="H29" s="15" t="s">
        <v>24</v>
      </c>
      <c r="I29" s="26">
        <v>100</v>
      </c>
      <c r="J29" s="20">
        <v>44197</v>
      </c>
      <c r="K29" s="23" t="s">
        <v>25</v>
      </c>
      <c r="L29" s="27">
        <f>G29/B29*100-100</f>
        <v>84.438040345821321</v>
      </c>
    </row>
    <row r="30" spans="1:12">
      <c r="A30" s="14" t="s">
        <v>16</v>
      </c>
      <c r="B30" s="21"/>
      <c r="C30" s="15" t="s">
        <v>24</v>
      </c>
      <c r="D30" s="21"/>
      <c r="E30" s="21"/>
      <c r="F30" s="24"/>
      <c r="G30" s="21"/>
      <c r="H30" s="15" t="s">
        <v>24</v>
      </c>
      <c r="I30" s="21"/>
      <c r="J30" s="21"/>
      <c r="K30" s="24"/>
      <c r="L30" s="28"/>
    </row>
    <row r="31" spans="1:12">
      <c r="A31" s="14" t="s">
        <v>17</v>
      </c>
      <c r="B31" s="22"/>
      <c r="C31" s="15" t="s">
        <v>24</v>
      </c>
      <c r="D31" s="22"/>
      <c r="E31" s="22"/>
      <c r="F31" s="25"/>
      <c r="G31" s="22"/>
      <c r="H31" s="15" t="s">
        <v>24</v>
      </c>
      <c r="I31" s="22"/>
      <c r="J31" s="22"/>
      <c r="K31" s="25"/>
      <c r="L31" s="29"/>
    </row>
    <row r="32" spans="1:12">
      <c r="A32" s="79"/>
      <c r="B32" s="80"/>
      <c r="C32" s="80"/>
      <c r="D32" s="80"/>
      <c r="E32" s="80"/>
      <c r="F32" s="81"/>
      <c r="G32" s="80"/>
      <c r="H32" s="80"/>
      <c r="I32" s="80"/>
      <c r="J32" s="80"/>
      <c r="K32" s="81"/>
      <c r="L32" s="82" t="s">
        <v>40</v>
      </c>
    </row>
    <row r="33" spans="1:12">
      <c r="A33" s="13">
        <v>1</v>
      </c>
      <c r="B33" s="13">
        <v>2</v>
      </c>
      <c r="C33" s="13">
        <v>3</v>
      </c>
      <c r="D33" s="13">
        <v>4</v>
      </c>
      <c r="E33" s="13">
        <v>5</v>
      </c>
      <c r="F33" s="13">
        <v>6</v>
      </c>
      <c r="G33" s="13">
        <v>7</v>
      </c>
      <c r="H33" s="13">
        <v>8</v>
      </c>
      <c r="I33" s="13">
        <v>9</v>
      </c>
      <c r="J33" s="13">
        <v>10</v>
      </c>
      <c r="K33" s="13">
        <v>11</v>
      </c>
      <c r="L33" s="13">
        <v>12</v>
      </c>
    </row>
    <row r="34" spans="1:12">
      <c r="A34" s="17" t="s">
        <v>30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9"/>
    </row>
    <row r="35" spans="1:12">
      <c r="A35" s="14" t="s">
        <v>15</v>
      </c>
      <c r="B35" s="15">
        <v>12.75</v>
      </c>
      <c r="C35" s="15" t="s">
        <v>24</v>
      </c>
      <c r="D35" s="15">
        <v>100</v>
      </c>
      <c r="E35" s="20">
        <v>42887</v>
      </c>
      <c r="F35" s="23" t="s">
        <v>31</v>
      </c>
      <c r="G35" s="15">
        <v>18.829999999999998</v>
      </c>
      <c r="H35" s="15" t="s">
        <v>24</v>
      </c>
      <c r="I35" s="15">
        <v>100</v>
      </c>
      <c r="J35" s="20">
        <v>44197</v>
      </c>
      <c r="K35" s="23" t="s">
        <v>32</v>
      </c>
      <c r="L35" s="16">
        <f>G35/B35*100-100</f>
        <v>47.686274509803923</v>
      </c>
    </row>
    <row r="36" spans="1:12">
      <c r="A36" s="14" t="s">
        <v>16</v>
      </c>
      <c r="B36" s="15">
        <v>17.25</v>
      </c>
      <c r="C36" s="15" t="s">
        <v>24</v>
      </c>
      <c r="D36" s="15">
        <v>100</v>
      </c>
      <c r="E36" s="21"/>
      <c r="F36" s="24"/>
      <c r="G36" s="15">
        <v>21.18</v>
      </c>
      <c r="H36" s="15" t="s">
        <v>24</v>
      </c>
      <c r="I36" s="15">
        <v>100</v>
      </c>
      <c r="J36" s="21"/>
      <c r="K36" s="24"/>
      <c r="L36" s="16">
        <f>G36/B36*100-100</f>
        <v>22.782608695652158</v>
      </c>
    </row>
    <row r="37" spans="1:12">
      <c r="A37" s="14" t="s">
        <v>17</v>
      </c>
      <c r="B37" s="15">
        <v>17.25</v>
      </c>
      <c r="C37" s="15" t="s">
        <v>24</v>
      </c>
      <c r="D37" s="15">
        <v>100</v>
      </c>
      <c r="E37" s="22"/>
      <c r="F37" s="25"/>
      <c r="G37" s="15">
        <v>21.18</v>
      </c>
      <c r="H37" s="15" t="s">
        <v>24</v>
      </c>
      <c r="I37" s="15">
        <v>100</v>
      </c>
      <c r="J37" s="22"/>
      <c r="K37" s="25"/>
      <c r="L37" s="16">
        <f>G37/B37*100-100</f>
        <v>22.782608695652158</v>
      </c>
    </row>
    <row r="38" spans="1:12">
      <c r="G38" s="78"/>
      <c r="H38" s="78"/>
      <c r="I38" s="78"/>
    </row>
    <row r="43" spans="1:12" ht="18.75">
      <c r="A43" s="77" t="s">
        <v>36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</row>
    <row r="44" spans="1:12" ht="18.75">
      <c r="A44" s="77" t="s">
        <v>37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12" t="s">
        <v>38</v>
      </c>
    </row>
    <row r="65" spans="1:1">
      <c r="A65" t="s">
        <v>39</v>
      </c>
    </row>
  </sheetData>
  <mergeCells count="45">
    <mergeCell ref="A20:L20"/>
    <mergeCell ref="A24:L24"/>
    <mergeCell ref="K1:L1"/>
    <mergeCell ref="A2:L4"/>
    <mergeCell ref="J5:L5"/>
    <mergeCell ref="A6:A17"/>
    <mergeCell ref="B6:F7"/>
    <mergeCell ref="G6:K7"/>
    <mergeCell ref="L6:L17"/>
    <mergeCell ref="B8:C8"/>
    <mergeCell ref="D8:D17"/>
    <mergeCell ref="E8:E17"/>
    <mergeCell ref="A19:L19"/>
    <mergeCell ref="F8:F17"/>
    <mergeCell ref="G8:H8"/>
    <mergeCell ref="I8:I17"/>
    <mergeCell ref="J8:J17"/>
    <mergeCell ref="K8:K17"/>
    <mergeCell ref="B9:B17"/>
    <mergeCell ref="C9:C17"/>
    <mergeCell ref="G9:G17"/>
    <mergeCell ref="H9:H17"/>
    <mergeCell ref="A28:L28"/>
    <mergeCell ref="B29:B31"/>
    <mergeCell ref="D29:D31"/>
    <mergeCell ref="E29:E31"/>
    <mergeCell ref="F29:F31"/>
    <mergeCell ref="G29:G31"/>
    <mergeCell ref="I29:I31"/>
    <mergeCell ref="J29:J31"/>
    <mergeCell ref="K29:K31"/>
    <mergeCell ref="L29:L31"/>
    <mergeCell ref="F21:F23"/>
    <mergeCell ref="E21:E23"/>
    <mergeCell ref="J21:J23"/>
    <mergeCell ref="K21:K23"/>
    <mergeCell ref="E25:E27"/>
    <mergeCell ref="F25:F27"/>
    <mergeCell ref="J25:J27"/>
    <mergeCell ref="K25:K27"/>
    <mergeCell ref="A34:L34"/>
    <mergeCell ref="E35:E37"/>
    <mergeCell ref="F35:F37"/>
    <mergeCell ref="J35:J37"/>
    <mergeCell ref="K35:K37"/>
  </mergeCells>
  <printOptions horizontalCentered="1"/>
  <pageMargins left="0.70866141732283472" right="0.70866141732283472" top="0.94488188976377963" bottom="0.35433070866141736" header="0.31496062992125984" footer="0.31496062992125984"/>
  <pageSetup paperSize="9" orientation="landscape" r:id="rId1"/>
  <rowBreaks count="1" manualBreakCount="1">
    <brk id="3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L32"/>
  <sheetViews>
    <sheetView zoomScaleNormal="100" workbookViewId="0">
      <selection activeCell="A3" sqref="A3:L5"/>
    </sheetView>
  </sheetViews>
  <sheetFormatPr defaultRowHeight="15"/>
  <cols>
    <col min="1" max="1" width="11.85546875" customWidth="1"/>
    <col min="3" max="3" width="9.28515625" customWidth="1"/>
    <col min="4" max="4" width="8.28515625" customWidth="1"/>
    <col min="5" max="6" width="10.7109375" customWidth="1"/>
    <col min="8" max="8" width="9.5703125" customWidth="1"/>
    <col min="9" max="9" width="8.28515625" customWidth="1"/>
    <col min="10" max="11" width="10.7109375" customWidth="1"/>
    <col min="12" max="12" width="11.7109375" customWidth="1"/>
  </cols>
  <sheetData>
    <row r="1" spans="1:12" ht="15.75">
      <c r="A1" s="7"/>
      <c r="B1" s="8"/>
      <c r="C1" s="5"/>
      <c r="D1" s="9"/>
      <c r="E1" s="9"/>
      <c r="F1" s="1"/>
      <c r="G1" s="9"/>
      <c r="H1" s="5"/>
      <c r="I1" s="5"/>
      <c r="J1" s="1"/>
      <c r="K1" s="33" t="s">
        <v>18</v>
      </c>
      <c r="L1" s="33"/>
    </row>
    <row r="2" spans="1:12" ht="11.25" customHeight="1">
      <c r="A2" s="7"/>
      <c r="B2" s="8"/>
      <c r="C2" s="5"/>
      <c r="D2" s="9"/>
      <c r="E2" s="9"/>
      <c r="F2" s="1"/>
      <c r="G2" s="9"/>
      <c r="H2" s="5"/>
      <c r="I2" s="5"/>
      <c r="J2" s="1"/>
      <c r="K2" s="5"/>
      <c r="L2" s="10"/>
    </row>
    <row r="3" spans="1:12" ht="21" customHeight="1">
      <c r="A3" s="34" t="s">
        <v>33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8.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15.75">
      <c r="A6" s="7"/>
      <c r="B6" s="8"/>
      <c r="C6" s="5"/>
      <c r="D6" s="9"/>
      <c r="E6" s="9"/>
      <c r="F6" s="1"/>
      <c r="G6" s="9"/>
      <c r="H6" s="5"/>
      <c r="I6" s="5"/>
      <c r="J6" s="1"/>
      <c r="K6" s="35" t="s">
        <v>0</v>
      </c>
      <c r="L6" s="63"/>
    </row>
    <row r="7" spans="1:12" ht="15" customHeight="1">
      <c r="A7" s="36" t="s">
        <v>1</v>
      </c>
      <c r="B7" s="64" t="s">
        <v>2</v>
      </c>
      <c r="C7" s="65"/>
      <c r="D7" s="65"/>
      <c r="E7" s="65"/>
      <c r="F7" s="66"/>
      <c r="G7" s="70" t="s">
        <v>7</v>
      </c>
      <c r="H7" s="71"/>
      <c r="I7" s="71"/>
      <c r="J7" s="71"/>
      <c r="K7" s="72"/>
      <c r="L7" s="49" t="s">
        <v>3</v>
      </c>
    </row>
    <row r="8" spans="1:12">
      <c r="A8" s="31"/>
      <c r="B8" s="67"/>
      <c r="C8" s="68"/>
      <c r="D8" s="68"/>
      <c r="E8" s="68"/>
      <c r="F8" s="69"/>
      <c r="G8" s="73"/>
      <c r="H8" s="74"/>
      <c r="I8" s="74"/>
      <c r="J8" s="74"/>
      <c r="K8" s="75"/>
      <c r="L8" s="50"/>
    </row>
    <row r="9" spans="1:12">
      <c r="A9" s="31"/>
      <c r="B9" s="52" t="s">
        <v>8</v>
      </c>
      <c r="C9" s="52"/>
      <c r="D9" s="30" t="s">
        <v>9</v>
      </c>
      <c r="E9" s="30" t="s">
        <v>10</v>
      </c>
      <c r="F9" s="30" t="s">
        <v>4</v>
      </c>
      <c r="G9" s="52" t="s">
        <v>11</v>
      </c>
      <c r="H9" s="52"/>
      <c r="I9" s="30" t="s">
        <v>9</v>
      </c>
      <c r="J9" s="30" t="s">
        <v>10</v>
      </c>
      <c r="K9" s="30" t="s">
        <v>4</v>
      </c>
      <c r="L9" s="50"/>
    </row>
    <row r="10" spans="1:12">
      <c r="A10" s="31"/>
      <c r="B10" s="58" t="s">
        <v>14</v>
      </c>
      <c r="C10" s="31" t="s">
        <v>13</v>
      </c>
      <c r="D10" s="30"/>
      <c r="E10" s="30"/>
      <c r="F10" s="30"/>
      <c r="G10" s="36" t="s">
        <v>14</v>
      </c>
      <c r="H10" s="31" t="s">
        <v>13</v>
      </c>
      <c r="I10" s="30"/>
      <c r="J10" s="30"/>
      <c r="K10" s="30"/>
      <c r="L10" s="50"/>
    </row>
    <row r="11" spans="1:12">
      <c r="A11" s="31"/>
      <c r="B11" s="59"/>
      <c r="C11" s="31"/>
      <c r="D11" s="30"/>
      <c r="E11" s="57"/>
      <c r="F11" s="30"/>
      <c r="G11" s="57"/>
      <c r="H11" s="31"/>
      <c r="I11" s="30"/>
      <c r="J11" s="57"/>
      <c r="K11" s="30"/>
      <c r="L11" s="50"/>
    </row>
    <row r="12" spans="1:12">
      <c r="A12" s="31"/>
      <c r="B12" s="59"/>
      <c r="C12" s="31"/>
      <c r="D12" s="30"/>
      <c r="E12" s="57"/>
      <c r="F12" s="30"/>
      <c r="G12" s="57"/>
      <c r="H12" s="31"/>
      <c r="I12" s="30"/>
      <c r="J12" s="57"/>
      <c r="K12" s="30"/>
      <c r="L12" s="50"/>
    </row>
    <row r="13" spans="1:12">
      <c r="A13" s="31"/>
      <c r="B13" s="59"/>
      <c r="C13" s="31"/>
      <c r="D13" s="30"/>
      <c r="E13" s="57"/>
      <c r="F13" s="30"/>
      <c r="G13" s="57"/>
      <c r="H13" s="31"/>
      <c r="I13" s="30"/>
      <c r="J13" s="57"/>
      <c r="K13" s="30"/>
      <c r="L13" s="50"/>
    </row>
    <row r="14" spans="1:12">
      <c r="A14" s="31"/>
      <c r="B14" s="59"/>
      <c r="C14" s="31"/>
      <c r="D14" s="30"/>
      <c r="E14" s="57"/>
      <c r="F14" s="30"/>
      <c r="G14" s="57"/>
      <c r="H14" s="31"/>
      <c r="I14" s="30"/>
      <c r="J14" s="57"/>
      <c r="K14" s="30"/>
      <c r="L14" s="50"/>
    </row>
    <row r="15" spans="1:12">
      <c r="A15" s="31"/>
      <c r="B15" s="59"/>
      <c r="C15" s="31"/>
      <c r="D15" s="30"/>
      <c r="E15" s="57"/>
      <c r="F15" s="30"/>
      <c r="G15" s="57"/>
      <c r="H15" s="31"/>
      <c r="I15" s="30"/>
      <c r="J15" s="57"/>
      <c r="K15" s="30"/>
      <c r="L15" s="50"/>
    </row>
    <row r="16" spans="1:12">
      <c r="A16" s="31"/>
      <c r="B16" s="59"/>
      <c r="C16" s="31"/>
      <c r="D16" s="30"/>
      <c r="E16" s="57"/>
      <c r="F16" s="30"/>
      <c r="G16" s="57"/>
      <c r="H16" s="31"/>
      <c r="I16" s="30"/>
      <c r="J16" s="57"/>
      <c r="K16" s="30"/>
      <c r="L16" s="50"/>
    </row>
    <row r="17" spans="1:12">
      <c r="A17" s="31"/>
      <c r="B17" s="59"/>
      <c r="C17" s="31"/>
      <c r="D17" s="57"/>
      <c r="E17" s="57"/>
      <c r="F17" s="30"/>
      <c r="G17" s="57"/>
      <c r="H17" s="31"/>
      <c r="I17" s="57"/>
      <c r="J17" s="57"/>
      <c r="K17" s="30"/>
      <c r="L17" s="50"/>
    </row>
    <row r="18" spans="1:12">
      <c r="A18" s="31"/>
      <c r="B18" s="59"/>
      <c r="C18" s="31"/>
      <c r="D18" s="57"/>
      <c r="E18" s="57"/>
      <c r="F18" s="30"/>
      <c r="G18" s="57"/>
      <c r="H18" s="31"/>
      <c r="I18" s="57"/>
      <c r="J18" s="57"/>
      <c r="K18" s="30"/>
      <c r="L18" s="51"/>
    </row>
    <row r="19" spans="1:12" ht="18.7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</row>
    <row r="20" spans="1:12">
      <c r="A20" s="60" t="s">
        <v>20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2"/>
    </row>
    <row r="21" spans="1:12">
      <c r="A21" s="11" t="s">
        <v>15</v>
      </c>
      <c r="B21" s="15">
        <v>25.26</v>
      </c>
      <c r="C21" s="15">
        <v>88.41</v>
      </c>
      <c r="D21" s="15">
        <v>75</v>
      </c>
      <c r="E21" s="20">
        <v>43891</v>
      </c>
      <c r="F21" s="23" t="s">
        <v>34</v>
      </c>
      <c r="G21" s="15">
        <v>26.89</v>
      </c>
      <c r="H21" s="15">
        <v>94.11</v>
      </c>
      <c r="I21" s="15">
        <v>85</v>
      </c>
      <c r="J21" s="20">
        <v>44197</v>
      </c>
      <c r="K21" s="23" t="s">
        <v>35</v>
      </c>
      <c r="L21" s="16">
        <f>G21/B21*100-100</f>
        <v>6.4528899445763983</v>
      </c>
    </row>
    <row r="22" spans="1:12">
      <c r="A22" s="11" t="s">
        <v>16</v>
      </c>
      <c r="B22" s="15">
        <v>26.57</v>
      </c>
      <c r="C22" s="15" t="s">
        <v>24</v>
      </c>
      <c r="D22" s="15">
        <v>78.8</v>
      </c>
      <c r="E22" s="21"/>
      <c r="F22" s="24"/>
      <c r="G22" s="15">
        <v>32.11</v>
      </c>
      <c r="H22" s="15" t="s">
        <v>24</v>
      </c>
      <c r="I22" s="15">
        <v>85</v>
      </c>
      <c r="J22" s="21"/>
      <c r="K22" s="24"/>
      <c r="L22" s="16">
        <f>G22/B22*100-100</f>
        <v>20.85058336469703</v>
      </c>
    </row>
    <row r="23" spans="1:12">
      <c r="A23" s="11" t="s">
        <v>17</v>
      </c>
      <c r="B23" s="15">
        <v>30.49</v>
      </c>
      <c r="C23" s="15" t="s">
        <v>24</v>
      </c>
      <c r="D23" s="15">
        <v>90.5</v>
      </c>
      <c r="E23" s="22"/>
      <c r="F23" s="25"/>
      <c r="G23" s="15">
        <v>32.11</v>
      </c>
      <c r="H23" s="15" t="s">
        <v>24</v>
      </c>
      <c r="I23" s="15">
        <v>90</v>
      </c>
      <c r="J23" s="22"/>
      <c r="K23" s="25"/>
      <c r="L23" s="16">
        <f>G23/B23*100-100</f>
        <v>5.3132174483437211</v>
      </c>
    </row>
    <row r="24" spans="1:12">
      <c r="G24" s="78"/>
      <c r="H24" s="78"/>
      <c r="I24" s="78"/>
    </row>
    <row r="27" spans="1:12" ht="18.75">
      <c r="A27" s="77" t="s">
        <v>36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</row>
    <row r="28" spans="1:12" ht="18.75">
      <c r="A28" s="77" t="s">
        <v>37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12" t="s">
        <v>38</v>
      </c>
    </row>
    <row r="32" spans="1:12">
      <c r="A32" t="s">
        <v>39</v>
      </c>
    </row>
  </sheetData>
  <mergeCells count="25">
    <mergeCell ref="K1:L1"/>
    <mergeCell ref="A3:L5"/>
    <mergeCell ref="K6:L6"/>
    <mergeCell ref="A7:A18"/>
    <mergeCell ref="B7:F8"/>
    <mergeCell ref="G7:K8"/>
    <mergeCell ref="L7:L18"/>
    <mergeCell ref="B9:C9"/>
    <mergeCell ref="D9:D18"/>
    <mergeCell ref="E9:E18"/>
    <mergeCell ref="A19:L19"/>
    <mergeCell ref="F9:F18"/>
    <mergeCell ref="G9:H9"/>
    <mergeCell ref="I9:I18"/>
    <mergeCell ref="B10:B18"/>
    <mergeCell ref="C10:C18"/>
    <mergeCell ref="G10:G18"/>
    <mergeCell ref="H10:H18"/>
    <mergeCell ref="A20:L20"/>
    <mergeCell ref="E21:E23"/>
    <mergeCell ref="F21:F23"/>
    <mergeCell ref="J21:J23"/>
    <mergeCell ref="K21:K23"/>
    <mergeCell ref="J9:J18"/>
    <mergeCell ref="K9:K18"/>
  </mergeCells>
  <printOptions horizontalCentered="1"/>
  <pageMargins left="0.70866141732283472" right="0.70866141732283472" top="0.9448818897637796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вода</vt:lpstr>
      <vt:lpstr>стоки</vt:lpstr>
      <vt:lpstr>вода!Область_печати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EUSER2</dc:creator>
  <cp:lastModifiedBy>TVG-NACHALNIK</cp:lastModifiedBy>
  <cp:lastPrinted>2021-01-20T13:00:34Z</cp:lastPrinted>
  <dcterms:created xsi:type="dcterms:W3CDTF">2014-11-20T13:05:42Z</dcterms:created>
  <dcterms:modified xsi:type="dcterms:W3CDTF">2021-01-20T13:01:26Z</dcterms:modified>
</cp:coreProperties>
</file>