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Осипенківська ТГ" sheetId="27" r:id="rId1"/>
  </sheets>
  <definedNames>
    <definedName name="_xlnm.Print_Titles" localSheetId="0">'Осипенківська ТГ'!$18:$18</definedName>
    <definedName name="_xlnm.Print_Area" localSheetId="0">'Осипенківська ТГ'!$A$1:$I$76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27" l="1"/>
  <c r="B64" i="27" s="1"/>
  <c r="B66" i="27"/>
  <c r="B68" i="27"/>
  <c r="D65" i="27"/>
  <c r="E65" i="27"/>
  <c r="F65" i="27"/>
  <c r="G65" i="27"/>
  <c r="H65" i="27"/>
  <c r="I65" i="27"/>
  <c r="D66" i="27"/>
  <c r="E66" i="27"/>
  <c r="F66" i="27"/>
  <c r="G66" i="27"/>
  <c r="H66" i="27"/>
  <c r="I66" i="27"/>
  <c r="C65" i="27"/>
  <c r="C66" i="27"/>
  <c r="D35" i="27" l="1"/>
  <c r="E35" i="27"/>
  <c r="F35" i="27"/>
  <c r="G35" i="27"/>
  <c r="H35" i="27"/>
  <c r="I35" i="27"/>
  <c r="D36" i="27"/>
  <c r="E36" i="27"/>
  <c r="F36" i="27"/>
  <c r="G36" i="27"/>
  <c r="H36" i="27"/>
  <c r="I36" i="27"/>
  <c r="C35" i="27"/>
  <c r="C36" i="27"/>
  <c r="B36" i="27" l="1"/>
  <c r="I45" i="27"/>
  <c r="H45" i="27"/>
  <c r="G45" i="27"/>
  <c r="F45" i="27"/>
  <c r="E45" i="27"/>
  <c r="D45" i="27"/>
  <c r="I44" i="27"/>
  <c r="H44" i="27"/>
  <c r="G44" i="27"/>
  <c r="F44" i="27"/>
  <c r="E44" i="27"/>
  <c r="D44" i="27"/>
  <c r="C45" i="27"/>
  <c r="C44" i="27"/>
  <c r="C43" i="27" s="1"/>
  <c r="I54" i="27"/>
  <c r="H54" i="27"/>
  <c r="G54" i="27"/>
  <c r="F54" i="27"/>
  <c r="E54" i="27"/>
  <c r="D54" i="27"/>
  <c r="I53" i="27"/>
  <c r="H53" i="27"/>
  <c r="G53" i="27"/>
  <c r="F53" i="27"/>
  <c r="E53" i="27"/>
  <c r="D53" i="27"/>
  <c r="C53" i="27"/>
  <c r="C54" i="27"/>
  <c r="C24" i="27"/>
  <c r="B69" i="27"/>
  <c r="I67" i="27"/>
  <c r="H67" i="27"/>
  <c r="G67" i="27"/>
  <c r="F67" i="27"/>
  <c r="E67" i="27"/>
  <c r="D67" i="27"/>
  <c r="C67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B51" i="27"/>
  <c r="B50" i="27"/>
  <c r="I49" i="27"/>
  <c r="H49" i="27"/>
  <c r="G49" i="27"/>
  <c r="F49" i="27"/>
  <c r="E49" i="27"/>
  <c r="D49" i="27"/>
  <c r="B48" i="27"/>
  <c r="B47" i="27"/>
  <c r="I46" i="27"/>
  <c r="H46" i="27"/>
  <c r="G46" i="27"/>
  <c r="F46" i="27"/>
  <c r="E46" i="27"/>
  <c r="D46" i="27"/>
  <c r="B67" i="27" l="1"/>
  <c r="B44" i="27"/>
  <c r="B45" i="27"/>
  <c r="C52" i="27"/>
  <c r="H52" i="27"/>
  <c r="B54" i="27"/>
  <c r="F52" i="27"/>
  <c r="B53" i="27"/>
  <c r="G52" i="27"/>
  <c r="I52" i="27"/>
  <c r="D52" i="27"/>
  <c r="E52" i="27"/>
  <c r="H64" i="27"/>
  <c r="I64" i="27"/>
  <c r="G64" i="27"/>
  <c r="F64" i="27"/>
  <c r="E64" i="27"/>
  <c r="D64" i="27"/>
  <c r="B58" i="27"/>
  <c r="B49" i="27"/>
  <c r="G43" i="27"/>
  <c r="B46" i="27"/>
  <c r="H43" i="27"/>
  <c r="B55" i="27"/>
  <c r="C64" i="27"/>
  <c r="B61" i="27"/>
  <c r="E43" i="27"/>
  <c r="I43" i="27"/>
  <c r="B52" i="27" l="1"/>
  <c r="D43" i="27"/>
  <c r="B43" i="27"/>
  <c r="F43" i="27"/>
  <c r="B42" i="27" l="1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C21" i="27"/>
  <c r="D23" i="27"/>
  <c r="E23" i="27"/>
  <c r="E20" i="27" s="1"/>
  <c r="F23" i="27"/>
  <c r="G23" i="27"/>
  <c r="H23" i="27"/>
  <c r="I23" i="27"/>
  <c r="I20" i="27" s="1"/>
  <c r="D24" i="27"/>
  <c r="E24" i="27"/>
  <c r="E21" i="27" s="1"/>
  <c r="F24" i="27"/>
  <c r="F21" i="27" s="1"/>
  <c r="G24" i="27"/>
  <c r="G21" i="27" s="1"/>
  <c r="H24" i="27"/>
  <c r="H21" i="27" s="1"/>
  <c r="I24" i="27"/>
  <c r="C23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B32" i="27"/>
  <c r="B21" i="27" l="1"/>
  <c r="B25" i="27"/>
  <c r="B28" i="27"/>
  <c r="B24" i="27"/>
  <c r="D21" i="27"/>
  <c r="C20" i="27"/>
  <c r="C19" i="27" s="1"/>
  <c r="D20" i="27"/>
  <c r="I21" i="27"/>
  <c r="F20" i="27"/>
  <c r="B23" i="27"/>
  <c r="B22" i="27" s="1"/>
  <c r="G20" i="27"/>
  <c r="H20" i="27"/>
  <c r="B37" i="27"/>
  <c r="D34" i="27"/>
  <c r="F34" i="27"/>
  <c r="H22" i="27"/>
  <c r="G22" i="27"/>
  <c r="G34" i="27"/>
  <c r="E22" i="27"/>
  <c r="C34" i="27"/>
  <c r="B40" i="27"/>
  <c r="E34" i="27"/>
  <c r="B35" i="27"/>
  <c r="B20" i="27" s="1"/>
  <c r="D22" i="27"/>
  <c r="F22" i="27"/>
  <c r="I34" i="27"/>
  <c r="H34" i="27"/>
  <c r="I22" i="27"/>
  <c r="C22" i="27"/>
  <c r="D19" i="27" l="1"/>
  <c r="G19" i="27"/>
  <c r="E19" i="27"/>
  <c r="F19" i="27"/>
  <c r="H19" i="27"/>
  <c r="B34" i="27"/>
  <c r="I19" i="27"/>
  <c r="B19" i="27" l="1"/>
  <c r="B33" i="27"/>
  <c r="B31" i="27" s="1"/>
  <c r="I31" i="27"/>
  <c r="H31" i="27"/>
  <c r="G31" i="27"/>
  <c r="F31" i="27"/>
  <c r="E31" i="27"/>
  <c r="D31" i="27"/>
  <c r="B70" i="27" l="1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<sst xmlns="http://schemas.openxmlformats.org/spreadsheetml/2006/main" count="83" uniqueCount="46">
  <si>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</si>
  <si>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</si>
  <si>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</si>
  <si>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</si>
  <si>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</si>
  <si>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</si>
  <si>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</si>
  <si>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</si>
  <si>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</si>
  <si>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</si>
  <si>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</si>
  <si>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</si>
  <si>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</si>
  <si>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</si>
  <si>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</si>
  <si>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</si>
  <si>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</si>
  <si>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</si>
  <si>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</si>
  <si>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</si>
  <si>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</si>
  <si>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</si>
  <si>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0851400000</t>
  </si>
  <si>
    <t>Освіта</t>
  </si>
  <si>
    <t>Соціальний захист та соціальне забезпечення</t>
  </si>
  <si>
    <t>Державне управління</t>
  </si>
  <si>
    <t>Культура і мистецтво</t>
  </si>
  <si>
    <t>Інша діяльність</t>
  </si>
  <si>
    <t>КПКВК 0210150  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</si>
  <si>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КПКВК 3710160  Керівництво і управління у відповідній сфері у містах (місті Києві), селищах, селах, територіальних громадах</t>
  </si>
  <si>
    <t>КПКВК 5010160   Керівництво і управління у відповідній сфері у містах (місті Києві), селищах, селах, територіальних громадах</t>
  </si>
  <si>
    <t>КПКВК 0211010    Надання дошкільної освіти</t>
  </si>
  <si>
    <t>КПКВК 0211021  Надання загальної середньої освіти закладами загальної середньої освіти за рахунок коштів місцевого бюджету</t>
  </si>
  <si>
    <t>КПКВК 5013230 Видатки, пов'язані з наданням підтримки внутрішньо переміщеним та/або евакуйованим особам у зв'язку із введенням воєнного стану</t>
  </si>
  <si>
    <t>КПКВК 5013242 Інші заходи у сфері соціального захисту і соціального забезпечення</t>
  </si>
  <si>
    <t>КПКВК 0214030  Забезпечення діяльності бібліотек</t>
  </si>
  <si>
    <t>КПКВК 0214040  Забезпечення діяльності музеїв i виставок</t>
  </si>
  <si>
    <t>КПКВК 0214060  Забезпечення діяльності палаців i будинків культури, клубів, центрів дозвілля та iнших клубних закладів</t>
  </si>
  <si>
    <t>КПКВК 0218130  Забезпечення діяльності місцевої та добровільної пожежної охорони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</si>
  <si>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</si>
  <si>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</si>
  <si>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</si>
  <si>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</si>
  <si>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6                                                                                                                                                                                                                   </t>
  </si>
  <si>
    <t>бюджет Осипенківської сільської територіальної громади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</si>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</sst>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rgb="FF333333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49" fontId="29" fillId="0" borderId="3" xfId="0" quotePrefix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60" zoomScaleNormal="65" workbookViewId="0">
      <selection activeCell="G6" sqref="G6"/>
    </sheetView>
  </sheetViews>
  <sheetFormatPr defaultRowHeight="15.75" x14ac:dyDescent="0.25"/>
  <cols>
    <col min="1" max="1" width="55.25" customWidth="1"/>
    <col min="2" max="2" width="17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43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28"/>
      <c r="I4" s="28"/>
    </row>
    <row r="5" spans="1:9" ht="25.5" customHeight="1" x14ac:dyDescent="0.35">
      <c r="A5" s="1"/>
      <c r="B5" s="1"/>
      <c r="C5" s="2"/>
      <c r="D5" s="2"/>
      <c r="E5" s="2"/>
      <c r="F5" s="77" t="s">
        <v>45</v>
      </c>
      <c r="G5" s="77"/>
      <c r="H5" s="77"/>
      <c r="I5" s="77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7" t="s">
        <v>12</v>
      </c>
      <c r="E7" s="20"/>
      <c r="F7" s="20"/>
      <c r="G7" s="20"/>
      <c r="H7" s="20"/>
      <c r="I7" s="20"/>
    </row>
    <row r="8" spans="1:9" ht="21.6" customHeight="1" x14ac:dyDescent="0.25">
      <c r="A8" s="72" t="s">
        <v>39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12" customFormat="1" ht="21.6" customHeight="1" x14ac:dyDescent="0.35">
      <c r="A13" s="60" t="s">
        <v>22</v>
      </c>
      <c r="B13" s="61"/>
      <c r="C13" s="73" t="s">
        <v>44</v>
      </c>
      <c r="D13" s="73"/>
      <c r="E13" s="73"/>
      <c r="F13" s="73"/>
      <c r="G13" s="73"/>
      <c r="H13" s="61"/>
      <c r="I13" s="62"/>
    </row>
    <row r="14" spans="1:9" s="12" customFormat="1" ht="27" customHeight="1" x14ac:dyDescent="0.35">
      <c r="A14" s="33" t="s">
        <v>13</v>
      </c>
      <c r="B14" s="34"/>
      <c r="C14" s="74" t="s">
        <v>14</v>
      </c>
      <c r="D14" s="74"/>
      <c r="E14" s="74"/>
      <c r="F14" s="74"/>
      <c r="G14" s="74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5" t="s">
        <v>0</v>
      </c>
      <c r="B16" s="75" t="s">
        <v>15</v>
      </c>
      <c r="C16" s="76" t="s">
        <v>7</v>
      </c>
      <c r="D16" s="76"/>
      <c r="E16" s="76"/>
      <c r="F16" s="76"/>
      <c r="G16" s="76"/>
      <c r="H16" s="76"/>
      <c r="I16" s="76"/>
    </row>
    <row r="17" spans="1:9" ht="140.25" customHeight="1" x14ac:dyDescent="0.25">
      <c r="A17" s="75"/>
      <c r="B17" s="75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63">
        <v>1</v>
      </c>
      <c r="B18" s="63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1" t="s">
        <v>8</v>
      </c>
      <c r="B19" s="64">
        <f t="shared" ref="B19:I19" si="0">B20+B21</f>
        <v>12220.9</v>
      </c>
      <c r="C19" s="35">
        <f t="shared" si="0"/>
        <v>8870.9</v>
      </c>
      <c r="D19" s="35">
        <f t="shared" si="0"/>
        <v>0</v>
      </c>
      <c r="E19" s="35">
        <f t="shared" si="0"/>
        <v>0</v>
      </c>
      <c r="F19" s="35">
        <f t="shared" si="0"/>
        <v>0</v>
      </c>
      <c r="G19" s="35">
        <f t="shared" si="0"/>
        <v>3350</v>
      </c>
      <c r="H19" s="35">
        <f t="shared" si="0"/>
        <v>0</v>
      </c>
      <c r="I19" s="35">
        <f t="shared" si="0"/>
        <v>0</v>
      </c>
    </row>
    <row r="20" spans="1:9" s="54" customFormat="1" ht="29.25" customHeight="1" x14ac:dyDescent="0.25">
      <c r="A20" s="40" t="s">
        <v>16</v>
      </c>
      <c r="B20" s="53">
        <f t="shared" ref="B20:I20" si="1">B23+B35+B44+B53+B65</f>
        <v>8870.9</v>
      </c>
      <c r="C20" s="53">
        <f t="shared" si="1"/>
        <v>8870.9</v>
      </c>
      <c r="D20" s="53">
        <f t="shared" si="1"/>
        <v>0</v>
      </c>
      <c r="E20" s="53">
        <f t="shared" si="1"/>
        <v>0</v>
      </c>
      <c r="F20" s="53">
        <f t="shared" si="1"/>
        <v>0</v>
      </c>
      <c r="G20" s="53">
        <f t="shared" si="1"/>
        <v>0</v>
      </c>
      <c r="H20" s="53">
        <f t="shared" si="1"/>
        <v>0</v>
      </c>
      <c r="I20" s="53">
        <f t="shared" si="1"/>
        <v>0</v>
      </c>
    </row>
    <row r="21" spans="1:9" s="54" customFormat="1" ht="52.5" customHeight="1" x14ac:dyDescent="0.25">
      <c r="A21" s="40" t="s">
        <v>21</v>
      </c>
      <c r="B21" s="53">
        <f>SUM(C21:I21)</f>
        <v>3350</v>
      </c>
      <c r="C21" s="53">
        <f t="shared" ref="C21:I21" si="2">C24+C36+C45+C54+C66</f>
        <v>0</v>
      </c>
      <c r="D21" s="53">
        <f t="shared" si="2"/>
        <v>0</v>
      </c>
      <c r="E21" s="53">
        <f t="shared" si="2"/>
        <v>0</v>
      </c>
      <c r="F21" s="53">
        <f t="shared" si="2"/>
        <v>0</v>
      </c>
      <c r="G21" s="53">
        <f>G24+G36+G45+G54+G66</f>
        <v>3350</v>
      </c>
      <c r="H21" s="53">
        <f t="shared" si="2"/>
        <v>0</v>
      </c>
      <c r="I21" s="53">
        <f t="shared" si="2"/>
        <v>0</v>
      </c>
    </row>
    <row r="22" spans="1:9" s="4" customFormat="1" ht="56.25" customHeight="1" x14ac:dyDescent="0.25">
      <c r="A22" s="41" t="s">
        <v>25</v>
      </c>
      <c r="B22" s="36">
        <f>B23+B24</f>
        <v>5220.8999999999996</v>
      </c>
      <c r="C22" s="36">
        <f>C23+C24</f>
        <v>5220.8999999999996</v>
      </c>
      <c r="D22" s="36">
        <f t="shared" ref="D22" si="3">D23+D24</f>
        <v>0</v>
      </c>
      <c r="E22" s="36">
        <f t="shared" ref="E22" si="4">E23+E24</f>
        <v>0</v>
      </c>
      <c r="F22" s="36">
        <f t="shared" ref="F22" si="5">F23+F24</f>
        <v>0</v>
      </c>
      <c r="G22" s="36">
        <f>G23+G24</f>
        <v>0</v>
      </c>
      <c r="H22" s="36">
        <f t="shared" ref="H22" si="6">H23+H24</f>
        <v>0</v>
      </c>
      <c r="I22" s="36">
        <f>I23+I24</f>
        <v>0</v>
      </c>
    </row>
    <row r="23" spans="1:9" s="18" customFormat="1" ht="28.5" customHeight="1" x14ac:dyDescent="0.25">
      <c r="A23" s="42" t="s">
        <v>16</v>
      </c>
      <c r="B23" s="37">
        <f>SUM(C23:I23)</f>
        <v>5220.8999999999996</v>
      </c>
      <c r="C23" s="37">
        <f>C26+C29+C32</f>
        <v>5220.8999999999996</v>
      </c>
      <c r="D23" s="37">
        <f t="shared" ref="D23:I23" si="7">D26+D29+D32</f>
        <v>0</v>
      </c>
      <c r="E23" s="37">
        <f t="shared" si="7"/>
        <v>0</v>
      </c>
      <c r="F23" s="37">
        <f t="shared" si="7"/>
        <v>0</v>
      </c>
      <c r="G23" s="37">
        <f t="shared" si="7"/>
        <v>0</v>
      </c>
      <c r="H23" s="37">
        <f t="shared" si="7"/>
        <v>0</v>
      </c>
      <c r="I23" s="37">
        <f t="shared" si="7"/>
        <v>0</v>
      </c>
    </row>
    <row r="24" spans="1:9" s="18" customFormat="1" ht="46.5" customHeight="1" x14ac:dyDescent="0.25">
      <c r="A24" s="42" t="s">
        <v>21</v>
      </c>
      <c r="B24" s="37">
        <f>SUM(C24:I24)</f>
        <v>0</v>
      </c>
      <c r="C24" s="37">
        <f>C27+C30+C33</f>
        <v>0</v>
      </c>
      <c r="D24" s="37">
        <f t="shared" ref="D24:I24" si="8">D27+D30+D33</f>
        <v>0</v>
      </c>
      <c r="E24" s="37">
        <f t="shared" si="8"/>
        <v>0</v>
      </c>
      <c r="F24" s="37">
        <f t="shared" si="8"/>
        <v>0</v>
      </c>
      <c r="G24" s="37">
        <f t="shared" si="8"/>
        <v>0</v>
      </c>
      <c r="H24" s="37">
        <f t="shared" si="8"/>
        <v>0</v>
      </c>
      <c r="I24" s="37">
        <f t="shared" si="8"/>
        <v>0</v>
      </c>
    </row>
    <row r="25" spans="1:9" s="4" customFormat="1" ht="144.75" customHeight="1" x14ac:dyDescent="0.25">
      <c r="A25" s="43" t="s">
        <v>28</v>
      </c>
      <c r="B25" s="38">
        <f>B26+B27</f>
        <v>1800</v>
      </c>
      <c r="C25" s="38">
        <v>1800</v>
      </c>
      <c r="D25" s="38">
        <f t="shared" ref="D25" si="9">D26+D27</f>
        <v>0</v>
      </c>
      <c r="E25" s="38">
        <f t="shared" ref="E25" si="10">E26+E27</f>
        <v>0</v>
      </c>
      <c r="F25" s="38">
        <f t="shared" ref="F25" si="11">F26+F27</f>
        <v>0</v>
      </c>
      <c r="G25" s="38">
        <f t="shared" ref="G25" si="12">G26+G27</f>
        <v>0</v>
      </c>
      <c r="H25" s="38">
        <f t="shared" ref="H25" si="13">H26+H27</f>
        <v>0</v>
      </c>
      <c r="I25" s="38">
        <f t="shared" ref="I25" si="14">I26+I27</f>
        <v>0</v>
      </c>
    </row>
    <row r="26" spans="1:9" s="18" customFormat="1" ht="24.75" customHeight="1" x14ac:dyDescent="0.25">
      <c r="A26" s="44" t="s">
        <v>16</v>
      </c>
      <c r="B26" s="39">
        <f>SUM(C26:I26)</f>
        <v>1800</v>
      </c>
      <c r="C26" s="39">
        <v>1800</v>
      </c>
      <c r="D26" s="39"/>
      <c r="E26" s="39"/>
      <c r="F26" s="39"/>
      <c r="G26" s="39"/>
      <c r="H26" s="39"/>
      <c r="I26" s="39"/>
    </row>
    <row r="27" spans="1:9" s="18" customFormat="1" ht="52.5" customHeight="1" x14ac:dyDescent="0.25">
      <c r="A27" s="45" t="s">
        <v>21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4" customFormat="1" ht="114.6" customHeight="1" x14ac:dyDescent="0.25">
      <c r="A28" s="46" t="s">
        <v>29</v>
      </c>
      <c r="B28" s="38">
        <f>B29+B30</f>
        <v>450</v>
      </c>
      <c r="C28" s="38">
        <v>450</v>
      </c>
      <c r="D28" s="38">
        <f t="shared" ref="D28" si="15">D29+D30</f>
        <v>0</v>
      </c>
      <c r="E28" s="38">
        <f t="shared" ref="E28" si="16">E29+E30</f>
        <v>0</v>
      </c>
      <c r="F28" s="38">
        <f t="shared" ref="F28" si="17">F29+F30</f>
        <v>0</v>
      </c>
      <c r="G28" s="38">
        <f t="shared" ref="G28" si="18">G29+G30</f>
        <v>0</v>
      </c>
      <c r="H28" s="38">
        <f t="shared" ref="H28" si="19">H29+H30</f>
        <v>0</v>
      </c>
      <c r="I28" s="38">
        <f t="shared" ref="I28" si="20">I29+I30</f>
        <v>0</v>
      </c>
    </row>
    <row r="29" spans="1:9" s="18" customFormat="1" ht="30.75" customHeight="1" x14ac:dyDescent="0.25">
      <c r="A29" s="47" t="s">
        <v>16</v>
      </c>
      <c r="B29" s="39">
        <f>SUM(C29:I29)</f>
        <v>450</v>
      </c>
      <c r="C29" s="39">
        <v>450</v>
      </c>
      <c r="D29" s="39"/>
      <c r="E29" s="39"/>
      <c r="F29" s="39"/>
      <c r="G29" s="39"/>
      <c r="H29" s="39"/>
      <c r="I29" s="39"/>
    </row>
    <row r="30" spans="1:9" s="18" customFormat="1" ht="54" customHeight="1" x14ac:dyDescent="0.25">
      <c r="A30" s="47" t="s">
        <v>21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4" customFormat="1" ht="95.45" customHeight="1" x14ac:dyDescent="0.25">
      <c r="A31" s="46" t="s">
        <v>30</v>
      </c>
      <c r="B31" s="38">
        <f>B32+B33</f>
        <v>2970.9</v>
      </c>
      <c r="C31" s="38">
        <v>2970.9</v>
      </c>
      <c r="D31" s="38">
        <f t="shared" ref="D31" si="21">D32+D33</f>
        <v>0</v>
      </c>
      <c r="E31" s="38">
        <f t="shared" ref="E31" si="22">E32+E33</f>
        <v>0</v>
      </c>
      <c r="F31" s="38">
        <f t="shared" ref="F31" si="23">F32+F33</f>
        <v>0</v>
      </c>
      <c r="G31" s="38">
        <f t="shared" ref="G31" si="24">G32+G33</f>
        <v>0</v>
      </c>
      <c r="H31" s="38">
        <f t="shared" ref="H31" si="25">H32+H33</f>
        <v>0</v>
      </c>
      <c r="I31" s="38">
        <f t="shared" ref="I31" si="26">I32+I33</f>
        <v>0</v>
      </c>
    </row>
    <row r="32" spans="1:9" s="18" customFormat="1" ht="25.5" customHeight="1" x14ac:dyDescent="0.25">
      <c r="A32" s="47" t="s">
        <v>16</v>
      </c>
      <c r="B32" s="39">
        <f>SUM(C32:I32)</f>
        <v>2970.9</v>
      </c>
      <c r="C32" s="39">
        <v>2970.9</v>
      </c>
      <c r="D32" s="39"/>
      <c r="E32" s="39"/>
      <c r="F32" s="39"/>
      <c r="G32" s="39"/>
      <c r="H32" s="39"/>
      <c r="I32" s="39"/>
    </row>
    <row r="33" spans="1:9" s="18" customFormat="1" ht="48.75" customHeight="1" x14ac:dyDescent="0.25">
      <c r="A33" s="47" t="s">
        <v>21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29" customFormat="1" ht="45.75" customHeight="1" x14ac:dyDescent="0.25">
      <c r="A34" s="48" t="s">
        <v>23</v>
      </c>
      <c r="B34" s="36">
        <f>B35+B36</f>
        <v>2200</v>
      </c>
      <c r="C34" s="36">
        <f>C35+C36</f>
        <v>2200</v>
      </c>
      <c r="D34" s="36">
        <f t="shared" ref="D34" si="27">D35+D36</f>
        <v>0</v>
      </c>
      <c r="E34" s="36">
        <f t="shared" ref="E34" si="28">E35+E36</f>
        <v>0</v>
      </c>
      <c r="F34" s="36">
        <f t="shared" ref="F34" si="29">F35+F36</f>
        <v>0</v>
      </c>
      <c r="G34" s="36">
        <f>G35+G36</f>
        <v>0</v>
      </c>
      <c r="H34" s="36">
        <f>H35+H36</f>
        <v>0</v>
      </c>
      <c r="I34" s="36">
        <f>I35+I36</f>
        <v>0</v>
      </c>
    </row>
    <row r="35" spans="1:9" s="30" customFormat="1" ht="25.5" customHeight="1" x14ac:dyDescent="0.25">
      <c r="A35" s="49" t="s">
        <v>16</v>
      </c>
      <c r="B35" s="37">
        <f>SUM(C35:I35)</f>
        <v>2200</v>
      </c>
      <c r="C35" s="37">
        <f>C38+C41</f>
        <v>2200</v>
      </c>
      <c r="D35" s="37">
        <f t="shared" ref="D35:I35" si="30">D38+D41</f>
        <v>0</v>
      </c>
      <c r="E35" s="37">
        <f t="shared" si="30"/>
        <v>0</v>
      </c>
      <c r="F35" s="37">
        <f t="shared" si="30"/>
        <v>0</v>
      </c>
      <c r="G35" s="37">
        <f t="shared" si="30"/>
        <v>0</v>
      </c>
      <c r="H35" s="37">
        <f t="shared" si="30"/>
        <v>0</v>
      </c>
      <c r="I35" s="37">
        <f t="shared" si="30"/>
        <v>0</v>
      </c>
    </row>
    <row r="36" spans="1:9" s="30" customFormat="1" ht="51" customHeight="1" x14ac:dyDescent="0.25">
      <c r="A36" s="49" t="s">
        <v>21</v>
      </c>
      <c r="B36" s="37">
        <f>SUM(C36:I36)</f>
        <v>0</v>
      </c>
      <c r="C36" s="37">
        <f>C39+C42</f>
        <v>0</v>
      </c>
      <c r="D36" s="37">
        <f t="shared" ref="D36:I36" si="31">D39+D42</f>
        <v>0</v>
      </c>
      <c r="E36" s="37">
        <f t="shared" si="31"/>
        <v>0</v>
      </c>
      <c r="F36" s="37">
        <f t="shared" si="31"/>
        <v>0</v>
      </c>
      <c r="G36" s="37">
        <f t="shared" si="31"/>
        <v>0</v>
      </c>
      <c r="H36" s="37">
        <f t="shared" si="31"/>
        <v>0</v>
      </c>
      <c r="I36" s="37">
        <f t="shared" si="31"/>
        <v>0</v>
      </c>
    </row>
    <row r="37" spans="1:9" s="4" customFormat="1" ht="46.5" customHeight="1" x14ac:dyDescent="0.25">
      <c r="A37" s="50" t="s">
        <v>31</v>
      </c>
      <c r="B37" s="38">
        <f>B38+B39</f>
        <v>1200</v>
      </c>
      <c r="C37" s="38">
        <f>C38+C39</f>
        <v>1200</v>
      </c>
      <c r="D37" s="38">
        <f t="shared" ref="D37" si="32">D38+D39</f>
        <v>0</v>
      </c>
      <c r="E37" s="38">
        <f t="shared" ref="E37" si="33">E38+E39</f>
        <v>0</v>
      </c>
      <c r="F37" s="38">
        <f t="shared" ref="F37" si="34">F38+F39</f>
        <v>0</v>
      </c>
      <c r="G37" s="38">
        <f t="shared" ref="G37" si="35">G38+G39</f>
        <v>0</v>
      </c>
      <c r="H37" s="38">
        <f t="shared" ref="H37" si="36">H38+H39</f>
        <v>0</v>
      </c>
      <c r="I37" s="38">
        <f t="shared" ref="I37" si="37">I38+I39</f>
        <v>0</v>
      </c>
    </row>
    <row r="38" spans="1:9" s="18" customFormat="1" ht="26.25" customHeight="1" x14ac:dyDescent="0.25">
      <c r="A38" s="47" t="s">
        <v>16</v>
      </c>
      <c r="B38" s="39">
        <f>SUM(C38:I38)</f>
        <v>1200</v>
      </c>
      <c r="C38" s="39">
        <v>1200</v>
      </c>
      <c r="D38" s="39"/>
      <c r="E38" s="39"/>
      <c r="F38" s="39"/>
      <c r="G38" s="39"/>
      <c r="H38" s="39"/>
      <c r="I38" s="39"/>
    </row>
    <row r="39" spans="1:9" s="18" customFormat="1" ht="47.25" customHeight="1" x14ac:dyDescent="0.25">
      <c r="A39" s="45" t="s">
        <v>21</v>
      </c>
      <c r="B39" s="39">
        <f>SUM(C39:I39)</f>
        <v>0</v>
      </c>
      <c r="C39" s="39"/>
      <c r="D39" s="39"/>
      <c r="E39" s="39"/>
      <c r="F39" s="39"/>
      <c r="G39" s="39"/>
      <c r="H39" s="39"/>
      <c r="I39" s="39"/>
    </row>
    <row r="40" spans="1:9" s="4" customFormat="1" ht="102.6" customHeight="1" x14ac:dyDescent="0.25">
      <c r="A40" s="51" t="s">
        <v>32</v>
      </c>
      <c r="B40" s="38">
        <f>B41+B42</f>
        <v>1000</v>
      </c>
      <c r="C40" s="38">
        <f>C41+C42</f>
        <v>1000</v>
      </c>
      <c r="D40" s="38">
        <f t="shared" ref="D40" si="38">D41+D42</f>
        <v>0</v>
      </c>
      <c r="E40" s="38">
        <f t="shared" ref="E40" si="39">E41+E42</f>
        <v>0</v>
      </c>
      <c r="F40" s="38">
        <f t="shared" ref="F40" si="40">F41+F42</f>
        <v>0</v>
      </c>
      <c r="G40" s="38">
        <f t="shared" ref="G40" si="41">G41+G42</f>
        <v>0</v>
      </c>
      <c r="H40" s="38">
        <f t="shared" ref="H40" si="42">H41+H42</f>
        <v>0</v>
      </c>
      <c r="I40" s="38">
        <f t="shared" ref="I40" si="43">I41+I42</f>
        <v>0</v>
      </c>
    </row>
    <row r="41" spans="1:9" s="18" customFormat="1" ht="27.75" customHeight="1" x14ac:dyDescent="0.25">
      <c r="A41" s="45" t="s">
        <v>16</v>
      </c>
      <c r="B41" s="39">
        <f>SUM(C41:I41)</f>
        <v>1000</v>
      </c>
      <c r="C41" s="39">
        <v>1000</v>
      </c>
      <c r="D41" s="39"/>
      <c r="E41" s="39"/>
      <c r="F41" s="39"/>
      <c r="G41" s="39"/>
      <c r="H41" s="39"/>
      <c r="I41" s="39"/>
    </row>
    <row r="42" spans="1:9" s="18" customFormat="1" ht="45.75" customHeight="1" x14ac:dyDescent="0.25">
      <c r="A42" s="47" t="s">
        <v>21</v>
      </c>
      <c r="B42" s="39">
        <f>SUM(C42:I42)</f>
        <v>0</v>
      </c>
      <c r="C42" s="39"/>
      <c r="D42" s="39"/>
      <c r="E42" s="39"/>
      <c r="F42" s="39"/>
      <c r="G42" s="39"/>
      <c r="H42" s="39"/>
      <c r="I42" s="39"/>
    </row>
    <row r="43" spans="1:9" s="4" customFormat="1" ht="54.6" customHeight="1" x14ac:dyDescent="0.25">
      <c r="A43" s="48" t="s">
        <v>24</v>
      </c>
      <c r="B43" s="36">
        <f>B44+B45</f>
        <v>3350</v>
      </c>
      <c r="C43" s="36">
        <f>C44+C45</f>
        <v>0</v>
      </c>
      <c r="D43" s="36">
        <f t="shared" ref="D43:F43" si="44">D44+D45</f>
        <v>0</v>
      </c>
      <c r="E43" s="36">
        <f t="shared" si="44"/>
        <v>0</v>
      </c>
      <c r="F43" s="36">
        <f t="shared" si="44"/>
        <v>0</v>
      </c>
      <c r="G43" s="36">
        <f>G44+G45</f>
        <v>3350</v>
      </c>
      <c r="H43" s="36">
        <f>H44+H45</f>
        <v>0</v>
      </c>
      <c r="I43" s="36">
        <f>I44+I45</f>
        <v>0</v>
      </c>
    </row>
    <row r="44" spans="1:9" s="4" customFormat="1" ht="33.75" customHeight="1" x14ac:dyDescent="0.25">
      <c r="A44" s="49" t="s">
        <v>16</v>
      </c>
      <c r="B44" s="37">
        <f>B47+B50</f>
        <v>0</v>
      </c>
      <c r="C44" s="37">
        <f>C47+C50</f>
        <v>0</v>
      </c>
      <c r="D44" s="37">
        <f t="shared" ref="D44:I44" si="45">D47+D50</f>
        <v>0</v>
      </c>
      <c r="E44" s="37">
        <f t="shared" si="45"/>
        <v>0</v>
      </c>
      <c r="F44" s="37">
        <f t="shared" si="45"/>
        <v>0</v>
      </c>
      <c r="G44" s="37">
        <f t="shared" si="45"/>
        <v>0</v>
      </c>
      <c r="H44" s="37">
        <f t="shared" si="45"/>
        <v>0</v>
      </c>
      <c r="I44" s="37">
        <f t="shared" si="45"/>
        <v>0</v>
      </c>
    </row>
    <row r="45" spans="1:9" s="4" customFormat="1" ht="46.5" customHeight="1" x14ac:dyDescent="0.25">
      <c r="A45" s="49" t="s">
        <v>21</v>
      </c>
      <c r="B45" s="37">
        <f>B48+B51</f>
        <v>3350</v>
      </c>
      <c r="C45" s="37">
        <f>C48+C51</f>
        <v>0</v>
      </c>
      <c r="D45" s="37">
        <f t="shared" ref="D45:I45" si="46">D48+D51</f>
        <v>0</v>
      </c>
      <c r="E45" s="37">
        <f t="shared" si="46"/>
        <v>0</v>
      </c>
      <c r="F45" s="37">
        <f t="shared" si="46"/>
        <v>0</v>
      </c>
      <c r="G45" s="37">
        <f t="shared" si="46"/>
        <v>3350</v>
      </c>
      <c r="H45" s="37">
        <f t="shared" si="46"/>
        <v>0</v>
      </c>
      <c r="I45" s="37">
        <f t="shared" si="46"/>
        <v>0</v>
      </c>
    </row>
    <row r="46" spans="1:9" s="4" customFormat="1" ht="127.15" customHeight="1" x14ac:dyDescent="0.35">
      <c r="A46" s="65" t="s">
        <v>33</v>
      </c>
      <c r="B46" s="38">
        <f>B47+B48</f>
        <v>350</v>
      </c>
      <c r="C46" s="38">
        <v>0</v>
      </c>
      <c r="D46" s="38">
        <f t="shared" ref="D46:I46" si="47">D47+D48</f>
        <v>0</v>
      </c>
      <c r="E46" s="38">
        <f t="shared" si="47"/>
        <v>0</v>
      </c>
      <c r="F46" s="38">
        <f t="shared" si="47"/>
        <v>0</v>
      </c>
      <c r="G46" s="38">
        <f t="shared" si="47"/>
        <v>350</v>
      </c>
      <c r="H46" s="38">
        <f t="shared" si="47"/>
        <v>0</v>
      </c>
      <c r="I46" s="38">
        <f t="shared" si="47"/>
        <v>0</v>
      </c>
    </row>
    <row r="47" spans="1:9" s="18" customFormat="1" ht="29.25" customHeight="1" x14ac:dyDescent="0.25">
      <c r="A47" s="47" t="s">
        <v>16</v>
      </c>
      <c r="B47" s="39">
        <f>SUM(C47:I47)</f>
        <v>0</v>
      </c>
      <c r="C47" s="39"/>
      <c r="D47" s="39"/>
      <c r="E47" s="39"/>
      <c r="F47" s="39"/>
      <c r="G47" s="39"/>
      <c r="H47" s="39"/>
      <c r="I47" s="39"/>
    </row>
    <row r="48" spans="1:9" s="18" customFormat="1" ht="46.5" customHeight="1" x14ac:dyDescent="0.25">
      <c r="A48" s="45" t="s">
        <v>21</v>
      </c>
      <c r="B48" s="39">
        <f>SUM(C48:I48)</f>
        <v>350</v>
      </c>
      <c r="C48" s="39"/>
      <c r="D48" s="39"/>
      <c r="E48" s="39"/>
      <c r="F48" s="39"/>
      <c r="G48" s="39">
        <v>350</v>
      </c>
      <c r="H48" s="39"/>
      <c r="I48" s="39"/>
    </row>
    <row r="49" spans="1:9" s="4" customFormat="1" ht="80.45" customHeight="1" x14ac:dyDescent="0.35">
      <c r="A49" s="65" t="s">
        <v>34</v>
      </c>
      <c r="B49" s="38">
        <f>B50+B51</f>
        <v>3000</v>
      </c>
      <c r="C49" s="38">
        <v>0</v>
      </c>
      <c r="D49" s="38">
        <f t="shared" ref="D49:I49" si="48">D50+D51</f>
        <v>0</v>
      </c>
      <c r="E49" s="38">
        <f t="shared" si="48"/>
        <v>0</v>
      </c>
      <c r="F49" s="38">
        <f t="shared" si="48"/>
        <v>0</v>
      </c>
      <c r="G49" s="38">
        <f t="shared" si="48"/>
        <v>3000</v>
      </c>
      <c r="H49" s="38">
        <f t="shared" si="48"/>
        <v>0</v>
      </c>
      <c r="I49" s="38">
        <f t="shared" si="48"/>
        <v>0</v>
      </c>
    </row>
    <row r="50" spans="1:9" s="18" customFormat="1" ht="32.25" customHeight="1" x14ac:dyDescent="0.25">
      <c r="A50" s="47" t="s">
        <v>16</v>
      </c>
      <c r="B50" s="39">
        <f>SUM(C50:I50)</f>
        <v>0</v>
      </c>
      <c r="C50" s="39"/>
      <c r="D50" s="39"/>
      <c r="E50" s="39"/>
      <c r="F50" s="39"/>
      <c r="G50" s="39"/>
      <c r="H50" s="39"/>
      <c r="I50" s="39"/>
    </row>
    <row r="51" spans="1:9" s="18" customFormat="1" ht="46.5" customHeight="1" x14ac:dyDescent="0.25">
      <c r="A51" s="45" t="s">
        <v>21</v>
      </c>
      <c r="B51" s="39">
        <f>SUM(C51:I51)</f>
        <v>3000</v>
      </c>
      <c r="C51" s="39"/>
      <c r="D51" s="39"/>
      <c r="E51" s="39"/>
      <c r="F51" s="39"/>
      <c r="G51" s="39">
        <v>3000</v>
      </c>
      <c r="H51" s="39"/>
      <c r="I51" s="39"/>
    </row>
    <row r="52" spans="1:9" s="4" customFormat="1" ht="46.5" customHeight="1" x14ac:dyDescent="0.25">
      <c r="A52" s="48" t="s">
        <v>26</v>
      </c>
      <c r="B52" s="36">
        <f>B53+B54</f>
        <v>700</v>
      </c>
      <c r="C52" s="36">
        <f>C53+C54</f>
        <v>700</v>
      </c>
      <c r="D52" s="36">
        <f t="shared" ref="D52:I52" si="49">D53+D54</f>
        <v>0</v>
      </c>
      <c r="E52" s="36">
        <f t="shared" si="49"/>
        <v>0</v>
      </c>
      <c r="F52" s="36">
        <f t="shared" si="49"/>
        <v>0</v>
      </c>
      <c r="G52" s="36">
        <f t="shared" si="49"/>
        <v>0</v>
      </c>
      <c r="H52" s="36">
        <f t="shared" si="49"/>
        <v>0</v>
      </c>
      <c r="I52" s="36">
        <f t="shared" si="49"/>
        <v>0</v>
      </c>
    </row>
    <row r="53" spans="1:9" s="4" customFormat="1" ht="30.75" customHeight="1" x14ac:dyDescent="0.25">
      <c r="A53" s="49" t="s">
        <v>16</v>
      </c>
      <c r="B53" s="37">
        <f>B56+B59+B62</f>
        <v>700</v>
      </c>
      <c r="C53" s="37">
        <f>C56+C59+C62</f>
        <v>700</v>
      </c>
      <c r="D53" s="37">
        <f t="shared" ref="D53:I53" si="50">D56+D59+D62</f>
        <v>0</v>
      </c>
      <c r="E53" s="37">
        <f t="shared" si="50"/>
        <v>0</v>
      </c>
      <c r="F53" s="37">
        <f t="shared" si="50"/>
        <v>0</v>
      </c>
      <c r="G53" s="37">
        <f t="shared" si="50"/>
        <v>0</v>
      </c>
      <c r="H53" s="37">
        <f t="shared" si="50"/>
        <v>0</v>
      </c>
      <c r="I53" s="37">
        <f t="shared" si="50"/>
        <v>0</v>
      </c>
    </row>
    <row r="54" spans="1:9" s="4" customFormat="1" ht="46.5" customHeight="1" x14ac:dyDescent="0.25">
      <c r="A54" s="49" t="s">
        <v>21</v>
      </c>
      <c r="B54" s="37">
        <f>B57+B60+B63</f>
        <v>0</v>
      </c>
      <c r="C54" s="37">
        <f>C57+C60+C63</f>
        <v>0</v>
      </c>
      <c r="D54" s="37">
        <f t="shared" ref="D54:I54" si="51">D57+D60+D63</f>
        <v>0</v>
      </c>
      <c r="E54" s="37">
        <f t="shared" si="51"/>
        <v>0</v>
      </c>
      <c r="F54" s="37">
        <f t="shared" si="51"/>
        <v>0</v>
      </c>
      <c r="G54" s="37">
        <f t="shared" si="51"/>
        <v>0</v>
      </c>
      <c r="H54" s="37">
        <f t="shared" si="51"/>
        <v>0</v>
      </c>
      <c r="I54" s="37">
        <f t="shared" si="51"/>
        <v>0</v>
      </c>
    </row>
    <row r="55" spans="1:9" s="4" customFormat="1" ht="46.5" customHeight="1" x14ac:dyDescent="0.35">
      <c r="A55" s="65" t="s">
        <v>35</v>
      </c>
      <c r="B55" s="38">
        <f>B56+B57</f>
        <v>150</v>
      </c>
      <c r="C55" s="38">
        <v>150</v>
      </c>
      <c r="D55" s="38">
        <f t="shared" ref="D55:I55" si="52">D56+D57</f>
        <v>0</v>
      </c>
      <c r="E55" s="38">
        <f t="shared" si="52"/>
        <v>0</v>
      </c>
      <c r="F55" s="38">
        <f t="shared" si="52"/>
        <v>0</v>
      </c>
      <c r="G55" s="38">
        <f t="shared" si="52"/>
        <v>0</v>
      </c>
      <c r="H55" s="38">
        <f t="shared" si="52"/>
        <v>0</v>
      </c>
      <c r="I55" s="38">
        <f t="shared" si="52"/>
        <v>0</v>
      </c>
    </row>
    <row r="56" spans="1:9" s="18" customFormat="1" ht="35.25" customHeight="1" x14ac:dyDescent="0.25">
      <c r="A56" s="47" t="s">
        <v>16</v>
      </c>
      <c r="B56" s="39">
        <f>SUM(C56:I56)</f>
        <v>150</v>
      </c>
      <c r="C56" s="39">
        <v>150</v>
      </c>
      <c r="D56" s="39"/>
      <c r="E56" s="39"/>
      <c r="F56" s="39"/>
      <c r="G56" s="39"/>
      <c r="H56" s="39"/>
      <c r="I56" s="39"/>
    </row>
    <row r="57" spans="1:9" s="18" customFormat="1" ht="46.5" customHeight="1" x14ac:dyDescent="0.25">
      <c r="A57" s="45" t="s">
        <v>21</v>
      </c>
      <c r="B57" s="39">
        <f>SUM(C57:I57)</f>
        <v>0</v>
      </c>
      <c r="C57" s="39"/>
      <c r="D57" s="39"/>
      <c r="E57" s="39"/>
      <c r="F57" s="39"/>
      <c r="G57" s="39"/>
      <c r="H57" s="39"/>
      <c r="I57" s="39"/>
    </row>
    <row r="58" spans="1:9" s="4" customFormat="1" ht="46.5" customHeight="1" x14ac:dyDescent="0.35">
      <c r="A58" s="65" t="s">
        <v>36</v>
      </c>
      <c r="B58" s="38">
        <f>B59+B60</f>
        <v>150</v>
      </c>
      <c r="C58" s="38">
        <f>C59+C60</f>
        <v>150</v>
      </c>
      <c r="D58" s="38">
        <f t="shared" ref="D58:I58" si="53">D59+D60</f>
        <v>0</v>
      </c>
      <c r="E58" s="38">
        <f t="shared" si="53"/>
        <v>0</v>
      </c>
      <c r="F58" s="38">
        <f t="shared" si="53"/>
        <v>0</v>
      </c>
      <c r="G58" s="38">
        <f t="shared" si="53"/>
        <v>0</v>
      </c>
      <c r="H58" s="38">
        <f t="shared" si="53"/>
        <v>0</v>
      </c>
      <c r="I58" s="38">
        <f t="shared" si="53"/>
        <v>0</v>
      </c>
    </row>
    <row r="59" spans="1:9" s="18" customFormat="1" ht="26.25" customHeight="1" x14ac:dyDescent="0.25">
      <c r="A59" s="47" t="s">
        <v>16</v>
      </c>
      <c r="B59" s="39">
        <f>SUM(C59:I59)</f>
        <v>150</v>
      </c>
      <c r="C59" s="39">
        <v>150</v>
      </c>
      <c r="D59" s="39"/>
      <c r="E59" s="39"/>
      <c r="F59" s="39"/>
      <c r="G59" s="39"/>
      <c r="H59" s="39"/>
      <c r="I59" s="39"/>
    </row>
    <row r="60" spans="1:9" s="18" customFormat="1" ht="46.5" customHeight="1" x14ac:dyDescent="0.25">
      <c r="A60" s="45" t="s">
        <v>21</v>
      </c>
      <c r="B60" s="39">
        <f>SUM(C60:I60)</f>
        <v>0</v>
      </c>
      <c r="C60" s="39"/>
      <c r="D60" s="39"/>
      <c r="E60" s="39"/>
      <c r="F60" s="39"/>
      <c r="G60" s="39"/>
      <c r="H60" s="39"/>
      <c r="I60" s="39"/>
    </row>
    <row r="61" spans="1:9" s="4" customFormat="1" ht="100.15" customHeight="1" x14ac:dyDescent="0.35">
      <c r="A61" s="65" t="s">
        <v>37</v>
      </c>
      <c r="B61" s="38">
        <f>B62+B63</f>
        <v>400</v>
      </c>
      <c r="C61" s="38">
        <f>C62+C63</f>
        <v>400</v>
      </c>
      <c r="D61" s="38">
        <f t="shared" ref="D61:I61" si="54">D62+D63</f>
        <v>0</v>
      </c>
      <c r="E61" s="38">
        <f t="shared" si="54"/>
        <v>0</v>
      </c>
      <c r="F61" s="38">
        <f t="shared" si="54"/>
        <v>0</v>
      </c>
      <c r="G61" s="38">
        <f t="shared" si="54"/>
        <v>0</v>
      </c>
      <c r="H61" s="38">
        <f t="shared" si="54"/>
        <v>0</v>
      </c>
      <c r="I61" s="38">
        <f t="shared" si="54"/>
        <v>0</v>
      </c>
    </row>
    <row r="62" spans="1:9" s="18" customFormat="1" ht="26.25" customHeight="1" x14ac:dyDescent="0.25">
      <c r="A62" s="47" t="s">
        <v>16</v>
      </c>
      <c r="B62" s="39">
        <f>SUM(C62:I62)</f>
        <v>400</v>
      </c>
      <c r="C62" s="39">
        <v>400</v>
      </c>
      <c r="D62" s="39"/>
      <c r="E62" s="39"/>
      <c r="F62" s="39"/>
      <c r="G62" s="39"/>
      <c r="H62" s="39"/>
      <c r="I62" s="39"/>
    </row>
    <row r="63" spans="1:9" s="18" customFormat="1" ht="46.5" customHeight="1" x14ac:dyDescent="0.25">
      <c r="A63" s="45" t="s">
        <v>21</v>
      </c>
      <c r="B63" s="39">
        <f>SUM(C63:I63)</f>
        <v>0</v>
      </c>
      <c r="C63" s="39"/>
      <c r="D63" s="39"/>
      <c r="E63" s="39"/>
      <c r="F63" s="39"/>
      <c r="G63" s="39"/>
      <c r="H63" s="39"/>
      <c r="I63" s="39"/>
    </row>
    <row r="64" spans="1:9" s="4" customFormat="1" ht="30.75" customHeight="1" x14ac:dyDescent="0.25">
      <c r="A64" s="48" t="s">
        <v>27</v>
      </c>
      <c r="B64" s="36">
        <f>B65+B66</f>
        <v>750</v>
      </c>
      <c r="C64" s="36">
        <f>C65+C66</f>
        <v>750</v>
      </c>
      <c r="D64" s="36">
        <f t="shared" ref="D64:F64" si="55">D65+D66</f>
        <v>0</v>
      </c>
      <c r="E64" s="36">
        <f t="shared" si="55"/>
        <v>0</v>
      </c>
      <c r="F64" s="36">
        <f t="shared" si="55"/>
        <v>0</v>
      </c>
      <c r="G64" s="36">
        <f>G65+G66</f>
        <v>0</v>
      </c>
      <c r="H64" s="36">
        <f>H65+H66</f>
        <v>0</v>
      </c>
      <c r="I64" s="36">
        <f>I65+I66</f>
        <v>0</v>
      </c>
    </row>
    <row r="65" spans="1:9" s="4" customFormat="1" ht="46.5" customHeight="1" x14ac:dyDescent="0.25">
      <c r="A65" s="49" t="s">
        <v>16</v>
      </c>
      <c r="B65" s="37">
        <f>B68</f>
        <v>750</v>
      </c>
      <c r="C65" s="37">
        <f>C68</f>
        <v>750</v>
      </c>
      <c r="D65" s="37">
        <f t="shared" ref="D65:I65" si="56">D68</f>
        <v>0</v>
      </c>
      <c r="E65" s="37">
        <f t="shared" si="56"/>
        <v>0</v>
      </c>
      <c r="F65" s="37">
        <f t="shared" si="56"/>
        <v>0</v>
      </c>
      <c r="G65" s="37">
        <f t="shared" si="56"/>
        <v>0</v>
      </c>
      <c r="H65" s="37">
        <f t="shared" si="56"/>
        <v>0</v>
      </c>
      <c r="I65" s="37">
        <f t="shared" si="56"/>
        <v>0</v>
      </c>
    </row>
    <row r="66" spans="1:9" s="4" customFormat="1" ht="46.5" customHeight="1" x14ac:dyDescent="0.25">
      <c r="A66" s="49" t="s">
        <v>21</v>
      </c>
      <c r="B66" s="37">
        <f>B69</f>
        <v>0</v>
      </c>
      <c r="C66" s="37">
        <f>C69</f>
        <v>0</v>
      </c>
      <c r="D66" s="37">
        <f t="shared" ref="D66:I66" si="57">D69</f>
        <v>0</v>
      </c>
      <c r="E66" s="37">
        <f t="shared" si="57"/>
        <v>0</v>
      </c>
      <c r="F66" s="37">
        <f t="shared" si="57"/>
        <v>0</v>
      </c>
      <c r="G66" s="37">
        <f t="shared" si="57"/>
        <v>0</v>
      </c>
      <c r="H66" s="37">
        <f t="shared" si="57"/>
        <v>0</v>
      </c>
      <c r="I66" s="37">
        <f t="shared" si="57"/>
        <v>0</v>
      </c>
    </row>
    <row r="67" spans="1:9" s="4" customFormat="1" ht="71.45" customHeight="1" x14ac:dyDescent="0.35">
      <c r="A67" s="65" t="s">
        <v>38</v>
      </c>
      <c r="B67" s="38">
        <f>B68+B69</f>
        <v>750</v>
      </c>
      <c r="C67" s="38">
        <f>C68+C69</f>
        <v>750</v>
      </c>
      <c r="D67" s="38">
        <f t="shared" ref="D67:I67" si="58">D68+D69</f>
        <v>0</v>
      </c>
      <c r="E67" s="38">
        <f t="shared" si="58"/>
        <v>0</v>
      </c>
      <c r="F67" s="38">
        <f t="shared" si="58"/>
        <v>0</v>
      </c>
      <c r="G67" s="38">
        <f t="shared" si="58"/>
        <v>0</v>
      </c>
      <c r="H67" s="38">
        <f t="shared" si="58"/>
        <v>0</v>
      </c>
      <c r="I67" s="38">
        <f t="shared" si="58"/>
        <v>0</v>
      </c>
    </row>
    <row r="68" spans="1:9" s="18" customFormat="1" ht="31.5" customHeight="1" x14ac:dyDescent="0.25">
      <c r="A68" s="47" t="s">
        <v>16</v>
      </c>
      <c r="B68" s="39">
        <f>SUM(C68:I68)</f>
        <v>750</v>
      </c>
      <c r="C68" s="39">
        <v>750</v>
      </c>
      <c r="D68" s="39"/>
      <c r="E68" s="39"/>
      <c r="F68" s="39"/>
      <c r="G68" s="39"/>
      <c r="H68" s="39"/>
      <c r="I68" s="39"/>
    </row>
    <row r="69" spans="1:9" s="18" customFormat="1" ht="46.5" customHeight="1" x14ac:dyDescent="0.25">
      <c r="A69" s="45" t="s">
        <v>21</v>
      </c>
      <c r="B69" s="39">
        <f>SUM(C69:I69)</f>
        <v>0</v>
      </c>
      <c r="C69" s="39"/>
      <c r="D69" s="39"/>
      <c r="E69" s="39"/>
      <c r="F69" s="39"/>
      <c r="G69" s="39"/>
      <c r="H69" s="39"/>
      <c r="I69" s="39"/>
    </row>
    <row r="70" spans="1:9" s="4" customFormat="1" ht="31.9" customHeight="1" x14ac:dyDescent="0.25">
      <c r="A70" s="52" t="s">
        <v>20</v>
      </c>
      <c r="B70" s="38">
        <f t="shared" ref="B70" si="59">SUM(C70:I70)</f>
        <v>0</v>
      </c>
      <c r="C70" s="38" t="s">
        <v>10</v>
      </c>
      <c r="D70" s="38" t="s">
        <v>10</v>
      </c>
      <c r="E70" s="38" t="s">
        <v>10</v>
      </c>
      <c r="F70" s="38" t="s">
        <v>10</v>
      </c>
      <c r="G70" s="38" t="s">
        <v>10</v>
      </c>
      <c r="H70" s="38" t="s">
        <v>10</v>
      </c>
      <c r="I70" s="38">
        <v>0</v>
      </c>
    </row>
    <row r="71" spans="1:9" s="7" customFormat="1" ht="31.9" customHeight="1" x14ac:dyDescent="0.25">
      <c r="A71" s="70"/>
      <c r="B71" s="70"/>
      <c r="C71" s="70"/>
      <c r="D71" s="70"/>
      <c r="E71" s="70"/>
      <c r="F71" s="5"/>
      <c r="G71" s="6"/>
      <c r="H71" s="6"/>
      <c r="I71" s="6"/>
    </row>
    <row r="72" spans="1:9" ht="13.5" customHeight="1" x14ac:dyDescent="0.25">
      <c r="A72" s="3"/>
      <c r="B72" s="3"/>
      <c r="C72" s="17"/>
      <c r="D72" s="17"/>
      <c r="E72" s="17"/>
      <c r="F72" s="17"/>
      <c r="G72" s="17"/>
      <c r="H72" s="3"/>
      <c r="I72" s="3"/>
    </row>
    <row r="73" spans="1:9" ht="19.5" customHeight="1" x14ac:dyDescent="0.35">
      <c r="A73" s="71"/>
      <c r="B73" s="71"/>
      <c r="C73" s="9"/>
      <c r="D73" s="9"/>
      <c r="E73" s="9"/>
      <c r="F73" s="9"/>
      <c r="G73" s="11"/>
      <c r="H73" s="12"/>
    </row>
    <row r="74" spans="1:9" s="14" customFormat="1" ht="26.25" customHeight="1" x14ac:dyDescent="0.4">
      <c r="A74" s="66" t="s">
        <v>40</v>
      </c>
      <c r="B74" s="67"/>
      <c r="C74" s="57"/>
      <c r="D74" s="57"/>
      <c r="E74" s="57"/>
      <c r="F74" s="57"/>
      <c r="G74" s="58"/>
      <c r="H74" s="58"/>
      <c r="I74" s="55"/>
    </row>
    <row r="75" spans="1:9" s="14" customFormat="1" ht="26.25" x14ac:dyDescent="0.4">
      <c r="A75" s="68" t="s">
        <v>41</v>
      </c>
      <c r="B75" s="69"/>
      <c r="C75" s="69"/>
      <c r="D75" s="57"/>
      <c r="F75" s="57"/>
      <c r="G75" s="59" t="s">
        <v>42</v>
      </c>
      <c r="H75" s="58"/>
      <c r="I75" s="56"/>
    </row>
    <row r="76" spans="1:9" s="4" customFormat="1" ht="26.25" x14ac:dyDescent="0.4">
      <c r="A76" s="15"/>
      <c r="B76" s="15"/>
      <c r="C76" s="16"/>
      <c r="D76" s="16"/>
      <c r="E76" s="16"/>
      <c r="F76" s="16"/>
      <c r="G76" s="14"/>
      <c r="H76" s="16"/>
      <c r="I76" s="16"/>
    </row>
  </sheetData>
  <mergeCells count="11">
    <mergeCell ref="F5:I5"/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 2&amp;R&amp;16Продовження додатка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Осипенківська ТГ</vt:lpstr>
      <vt:lpstr>'Осипенківська ТГ'!Заголовки_для_печати</vt:lpstr>
      <vt:lpstr>'Осипенківська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2024-03-18T13:23:07Z</cp:lastPrinted>
  <dcterms:created xsi:type="dcterms:W3CDTF">2022-11-30T15:13:41Z</dcterms:created>
  <dcterms:modified xsi:type="dcterms:W3CDTF">2024-03-18T13:23:07Z</dcterms:modified>
</cp:coreProperties>
</file>