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12645" windowHeight="1117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27" l="1"/>
  <c r="B52" i="27" s="1"/>
  <c r="B53" i="27"/>
  <c r="C52" i="27"/>
  <c r="B51" i="27"/>
  <c r="B50" i="27"/>
  <c r="C49" i="27"/>
  <c r="B48" i="27"/>
  <c r="B47" i="27"/>
  <c r="C46" i="27"/>
  <c r="B45" i="27"/>
  <c r="B43" i="27" s="1"/>
  <c r="B44" i="27"/>
  <c r="C43" i="27"/>
  <c r="B40" i="27"/>
  <c r="B42" i="27"/>
  <c r="B41" i="27"/>
  <c r="C40" i="27"/>
  <c r="B39" i="27"/>
  <c r="B37" i="27" s="1"/>
  <c r="B38" i="27"/>
  <c r="C37" i="27"/>
  <c r="B36" i="27"/>
  <c r="B34" i="27" s="1"/>
  <c r="B35" i="27"/>
  <c r="C34" i="27"/>
  <c r="B33" i="27"/>
  <c r="B32" i="27"/>
  <c r="I31" i="27"/>
  <c r="H31" i="27"/>
  <c r="G31" i="27"/>
  <c r="F31" i="27"/>
  <c r="E31" i="27"/>
  <c r="D31" i="27"/>
  <c r="C31" i="27"/>
  <c r="B30" i="27"/>
  <c r="B29" i="27"/>
  <c r="B28" i="27" s="1"/>
  <c r="B27" i="27"/>
  <c r="B25" i="27" s="1"/>
  <c r="B26" i="27"/>
  <c r="I25" i="27"/>
  <c r="H25" i="27"/>
  <c r="G25" i="27"/>
  <c r="F25" i="27"/>
  <c r="E25" i="27"/>
  <c r="D25" i="27"/>
  <c r="C25" i="27"/>
  <c r="H22" i="27"/>
  <c r="G22" i="27"/>
  <c r="F22" i="27"/>
  <c r="E22" i="27"/>
  <c r="D22" i="27"/>
  <c r="C22" i="27"/>
  <c r="C19" i="27"/>
  <c r="C21" i="27"/>
  <c r="C20" i="27"/>
  <c r="B49" i="27" l="1"/>
  <c r="B46" i="27"/>
  <c r="B31" i="27"/>
  <c r="D47" i="27"/>
  <c r="E47" i="27"/>
  <c r="F47" i="27"/>
  <c r="F20" i="27" s="1"/>
  <c r="G47" i="27"/>
  <c r="H47" i="27"/>
  <c r="I47" i="27"/>
  <c r="D48" i="27"/>
  <c r="D21" i="27" s="1"/>
  <c r="E48" i="27"/>
  <c r="F48" i="27"/>
  <c r="F21" i="27" s="1"/>
  <c r="G48" i="27"/>
  <c r="G21" i="27" s="1"/>
  <c r="H48" i="27"/>
  <c r="H21" i="27" s="1"/>
  <c r="I48" i="27"/>
  <c r="I21" i="27" s="1"/>
  <c r="C48" i="27"/>
  <c r="C47" i="27"/>
  <c r="I43" i="27"/>
  <c r="H43" i="27"/>
  <c r="G43" i="27"/>
  <c r="F43" i="27"/>
  <c r="E43" i="27"/>
  <c r="D43" i="27"/>
  <c r="C32" i="27"/>
  <c r="C33" i="27"/>
  <c r="I37" i="27"/>
  <c r="H37" i="27"/>
  <c r="G37" i="27"/>
  <c r="F37" i="27"/>
  <c r="E37" i="27"/>
  <c r="D37" i="27"/>
  <c r="D34" i="27"/>
  <c r="E34" i="27"/>
  <c r="F34" i="27"/>
  <c r="G34" i="27"/>
  <c r="H34" i="27"/>
  <c r="I34" i="27"/>
  <c r="F28" i="27"/>
  <c r="C28" i="27"/>
  <c r="B24" i="27"/>
  <c r="D20" i="27"/>
  <c r="E20" i="27"/>
  <c r="G20" i="27"/>
  <c r="H20" i="27"/>
  <c r="D52" i="27"/>
  <c r="E52" i="27"/>
  <c r="F52" i="27"/>
  <c r="G52" i="27"/>
  <c r="H52" i="27"/>
  <c r="I52" i="27"/>
  <c r="E21" i="27" l="1"/>
  <c r="B21" i="27" s="1"/>
  <c r="I42" i="27"/>
  <c r="H42" i="27"/>
  <c r="G42" i="27"/>
  <c r="F42" i="27"/>
  <c r="E42" i="27"/>
  <c r="D42" i="27"/>
  <c r="C42" i="27"/>
  <c r="I41" i="27"/>
  <c r="H41" i="27"/>
  <c r="G41" i="27"/>
  <c r="F41" i="27"/>
  <c r="E41" i="27"/>
  <c r="D41" i="27"/>
  <c r="C41" i="27"/>
  <c r="I33" i="27"/>
  <c r="H33" i="27"/>
  <c r="G33" i="27"/>
  <c r="F33" i="27"/>
  <c r="E33" i="27"/>
  <c r="D33" i="27"/>
  <c r="I32" i="27"/>
  <c r="H32" i="27"/>
  <c r="G32" i="27"/>
  <c r="F32" i="27"/>
  <c r="E32" i="27"/>
  <c r="D32" i="27"/>
  <c r="I23" i="27"/>
  <c r="H23" i="27"/>
  <c r="G23" i="27"/>
  <c r="F23" i="27"/>
  <c r="E23" i="27"/>
  <c r="D23" i="27"/>
  <c r="I24" i="27"/>
  <c r="H24" i="27"/>
  <c r="G24" i="27"/>
  <c r="F24" i="27"/>
  <c r="E24" i="27"/>
  <c r="D24" i="27"/>
  <c r="C24" i="27"/>
  <c r="C23" i="27"/>
  <c r="I22" i="27" l="1"/>
  <c r="I20" i="27"/>
  <c r="B20" i="27" s="1"/>
  <c r="B19" i="27" s="1"/>
  <c r="B23" i="27"/>
  <c r="B22" i="27" s="1"/>
  <c r="I49" i="27"/>
  <c r="H49" i="27"/>
  <c r="G49" i="27"/>
  <c r="F49" i="27"/>
  <c r="E49" i="27"/>
  <c r="D49" i="27"/>
  <c r="I28" i="27"/>
  <c r="H28" i="27"/>
  <c r="G28" i="27"/>
  <c r="E28" i="27"/>
  <c r="D28" i="27"/>
  <c r="G46" i="27" l="1"/>
  <c r="G19" i="27"/>
  <c r="H46" i="27"/>
  <c r="H19" i="27"/>
  <c r="I46" i="27"/>
  <c r="D46" i="27"/>
  <c r="E46" i="27"/>
  <c r="F46" i="27"/>
  <c r="G40" i="27"/>
  <c r="I40" i="27"/>
  <c r="E40" i="27"/>
  <c r="D40" i="27"/>
  <c r="F40" i="27"/>
  <c r="H40" i="27"/>
  <c r="E19" i="27" l="1"/>
  <c r="D19" i="27"/>
  <c r="F19" i="27"/>
  <c r="I19" i="27"/>
  <c r="B55" i="27" l="1"/>
</calcChain>
</file>

<file path=xl/sharedStrings.xml><?xml version="1.0" encoding="utf-8"?>
<sst xmlns="http://schemas.openxmlformats.org/spreadsheetml/2006/main" count="68" uniqueCount="41">
  <si>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</si>
  <si>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</si>
  <si>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</si>
  <si>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</si>
  <si>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</si>
  <si>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</si>
  <si>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</si>
  <si>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</si>
  <si>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</si>
  <si>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</si>
  <si>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</si>
  <si>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</si>
  <si>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</si>
  <si>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</si>
  <si>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</si>
  <si>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</si>
  <si>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</si>
  <si>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</si>
  <si>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</si>
  <si>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</si>
  <si>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</si>
  <si>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</si>
  <si>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0857400000</t>
  </si>
  <si>
    <t>бюджет Степногірської селищної  територіальної громади</t>
  </si>
  <si>
    <t>КПКВК 5010160 "Керівництво і управління у відповідній сфері у містах (місті Києві), селищах, селах, територіальних громадах"  (всього)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</si>
  <si>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</si>
  <si>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КПКВК 0111080 "Надання спеціалізованої освіти мистецькими школами" (всього)</t>
  </si>
  <si>
    <t>КПКВК  0111010 " Надання дошкільної освіти"  (всього)</t>
  </si>
  <si>
    <t>КПКВК  0113104 "Забезпечення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інвалідністю" (всього)</t>
  </si>
  <si>
    <t>КПКВК 0114030 "Забезпечення діяльності бібліотек" (всього)</t>
  </si>
  <si>
    <t>КПКВК 0114060 "Забезпечення діяльності палаців і будинків культури, клубів, центрів дозвілля та інших клубних закладів"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</si>
  <si>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</si>
  <si>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Державне управління</t>
  </si>
  <si>
    <t>Освіта</t>
  </si>
  <si>
    <t>Соціальний захист та соціальне забезпечення</t>
  </si>
  <si>
    <t>Культура і мистецтво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</si>
  <si>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</si>
  <si>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</si>
  <si>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</si>
  <si>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 18                                                                                                                                                                                                                 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</si>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</sst>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2" fillId="0" borderId="0" xfId="0" applyFont="1" applyFill="1" applyBorder="1" applyAlignment="1">
      <alignment horizontal="left"/>
    </xf>
    <xf numFmtId="0" fontId="11" fillId="0" borderId="0" xfId="0" applyFont="1" applyBorder="1"/>
    <xf numFmtId="3" fontId="13" fillId="0" borderId="0" xfId="0" applyNumberFormat="1" applyFont="1" applyFill="1" applyAlignment="1"/>
    <xf numFmtId="0" fontId="12" fillId="0" borderId="0" xfId="0" applyFont="1" applyFill="1" applyBorder="1" applyAlignment="1">
      <alignment horizontal="right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164" fontId="2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9" fillId="0" borderId="0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zoomScale="50" zoomScaleNormal="100" zoomScaleSheetLayoutView="50" workbookViewId="0">
      <selection activeCell="F7" sqref="F7"/>
    </sheetView>
  </sheetViews>
  <sheetFormatPr defaultRowHeight="15.75" x14ac:dyDescent="0.25"/>
  <cols>
    <col min="1" max="1" width="57.75" customWidth="1"/>
    <col min="2" max="2" width="17.75" customWidth="1"/>
    <col min="3" max="3" width="20.8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7.3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8" t="s">
        <v>39</v>
      </c>
      <c r="G1" s="18"/>
      <c r="H1" s="19"/>
      <c r="I1" s="13"/>
    </row>
    <row r="2" spans="1:9" ht="53.25" customHeight="1" x14ac:dyDescent="0.35">
      <c r="A2" s="1"/>
      <c r="B2" s="1"/>
      <c r="C2" s="2"/>
      <c r="D2" s="2"/>
      <c r="E2" s="2"/>
      <c r="F2" s="18" t="s">
        <v>17</v>
      </c>
      <c r="G2" s="18"/>
      <c r="H2" s="19"/>
      <c r="I2" s="13"/>
    </row>
    <row r="3" spans="1:9" ht="25.5" customHeight="1" x14ac:dyDescent="0.35">
      <c r="A3" s="1"/>
      <c r="B3" s="1"/>
      <c r="C3" s="2"/>
      <c r="D3" s="2"/>
      <c r="E3" s="2"/>
      <c r="F3" s="18" t="s">
        <v>18</v>
      </c>
      <c r="G3" s="18"/>
      <c r="H3" s="20"/>
      <c r="I3" s="21"/>
    </row>
    <row r="4" spans="1:9" ht="30" customHeight="1" x14ac:dyDescent="0.35">
      <c r="A4" s="1"/>
      <c r="B4" s="1"/>
      <c r="C4" s="2"/>
      <c r="D4" s="2"/>
      <c r="E4" s="2"/>
      <c r="F4" s="18" t="s">
        <v>19</v>
      </c>
      <c r="G4" s="18"/>
      <c r="H4" s="28"/>
      <c r="I4" s="28"/>
    </row>
    <row r="5" spans="1:9" ht="33" customHeight="1" x14ac:dyDescent="0.35">
      <c r="A5" s="1"/>
      <c r="B5" s="1"/>
      <c r="C5" s="2"/>
      <c r="D5" s="2"/>
      <c r="E5" s="2"/>
      <c r="F5" s="18" t="s">
        <v>40</v>
      </c>
      <c r="G5" s="18"/>
      <c r="H5" s="8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7"/>
      <c r="B7" s="17"/>
      <c r="C7" s="18"/>
      <c r="D7" s="27" t="s">
        <v>12</v>
      </c>
      <c r="E7" s="18"/>
      <c r="F7" s="18"/>
      <c r="G7" s="18"/>
      <c r="H7" s="18"/>
      <c r="I7" s="18"/>
    </row>
    <row r="8" spans="1:9" ht="21.6" customHeight="1" x14ac:dyDescent="0.25">
      <c r="A8" s="73" t="s">
        <v>31</v>
      </c>
      <c r="B8" s="73"/>
      <c r="C8" s="73"/>
      <c r="D8" s="73"/>
      <c r="E8" s="73"/>
      <c r="F8" s="73"/>
      <c r="G8" s="73"/>
      <c r="H8" s="73"/>
      <c r="I8" s="73"/>
    </row>
    <row r="9" spans="1:9" ht="21.6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21.6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21.6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9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s="12" customFormat="1" ht="46.5" customHeight="1" x14ac:dyDescent="0.35">
      <c r="A13" s="53" t="s">
        <v>22</v>
      </c>
      <c r="B13" s="22"/>
      <c r="C13" s="74" t="s">
        <v>23</v>
      </c>
      <c r="D13" s="74"/>
      <c r="E13" s="74"/>
      <c r="F13" s="74"/>
      <c r="G13" s="74"/>
      <c r="H13" s="22"/>
      <c r="I13" s="23"/>
    </row>
    <row r="14" spans="1:9" s="12" customFormat="1" ht="27" customHeight="1" x14ac:dyDescent="0.35">
      <c r="A14" s="33" t="s">
        <v>13</v>
      </c>
      <c r="B14" s="34"/>
      <c r="C14" s="75" t="s">
        <v>14</v>
      </c>
      <c r="D14" s="75"/>
      <c r="E14" s="75"/>
      <c r="F14" s="75"/>
      <c r="G14" s="75"/>
      <c r="H14" s="25"/>
      <c r="I14" s="24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6" t="s">
        <v>0</v>
      </c>
      <c r="B16" s="76" t="s">
        <v>15</v>
      </c>
      <c r="C16" s="77" t="s">
        <v>7</v>
      </c>
      <c r="D16" s="77"/>
      <c r="E16" s="77"/>
      <c r="F16" s="77"/>
      <c r="G16" s="77"/>
      <c r="H16" s="77"/>
      <c r="I16" s="77"/>
    </row>
    <row r="17" spans="1:9" ht="140.25" customHeight="1" x14ac:dyDescent="0.25">
      <c r="A17" s="76"/>
      <c r="B17" s="76"/>
      <c r="C17" s="26" t="s">
        <v>2</v>
      </c>
      <c r="D17" s="26" t="s">
        <v>4</v>
      </c>
      <c r="E17" s="26" t="s">
        <v>5</v>
      </c>
      <c r="F17" s="26" t="s">
        <v>3</v>
      </c>
      <c r="G17" s="26" t="s">
        <v>6</v>
      </c>
      <c r="H17" s="26" t="s">
        <v>9</v>
      </c>
      <c r="I17" s="26" t="s">
        <v>11</v>
      </c>
    </row>
    <row r="18" spans="1:9" ht="21" customHeight="1" x14ac:dyDescent="0.25">
      <c r="A18" s="64">
        <v>1</v>
      </c>
      <c r="B18" s="64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</row>
    <row r="19" spans="1:9" ht="27.75" customHeight="1" x14ac:dyDescent="0.25">
      <c r="A19" s="31" t="s">
        <v>8</v>
      </c>
      <c r="B19" s="65">
        <f>B20+B21</f>
        <v>27918.800000000003</v>
      </c>
      <c r="C19" s="35">
        <f>C20+C21</f>
        <v>13656.3</v>
      </c>
      <c r="D19" s="35">
        <f t="shared" ref="D19:I19" si="0">D20+D21</f>
        <v>0</v>
      </c>
      <c r="E19" s="35">
        <f t="shared" si="0"/>
        <v>0</v>
      </c>
      <c r="F19" s="35">
        <f t="shared" si="0"/>
        <v>121.1</v>
      </c>
      <c r="G19" s="35">
        <f t="shared" si="0"/>
        <v>0</v>
      </c>
      <c r="H19" s="35">
        <f t="shared" si="0"/>
        <v>0</v>
      </c>
      <c r="I19" s="35">
        <f t="shared" si="0"/>
        <v>14141.400000000001</v>
      </c>
    </row>
    <row r="20" spans="1:9" s="61" customFormat="1" ht="29.25" customHeight="1" x14ac:dyDescent="0.25">
      <c r="A20" s="40" t="s">
        <v>16</v>
      </c>
      <c r="B20" s="60">
        <f>SUM(C20:I20)</f>
        <v>27918.800000000003</v>
      </c>
      <c r="C20" s="60">
        <f>C23+C32+C41+C47</f>
        <v>13656.3</v>
      </c>
      <c r="D20" s="60">
        <f t="shared" ref="D20:H20" si="1">D23+D32+D41+D47</f>
        <v>0</v>
      </c>
      <c r="E20" s="60">
        <f t="shared" si="1"/>
        <v>0</v>
      </c>
      <c r="F20" s="60">
        <f t="shared" si="1"/>
        <v>121.1</v>
      </c>
      <c r="G20" s="60">
        <f t="shared" si="1"/>
        <v>0</v>
      </c>
      <c r="H20" s="60">
        <f t="shared" si="1"/>
        <v>0</v>
      </c>
      <c r="I20" s="60">
        <f>I23+I32+I41+I47+I55</f>
        <v>14141.400000000001</v>
      </c>
    </row>
    <row r="21" spans="1:9" s="61" customFormat="1" ht="52.5" customHeight="1" x14ac:dyDescent="0.25">
      <c r="A21" s="40" t="s">
        <v>21</v>
      </c>
      <c r="B21" s="60">
        <f>SUM(C21:I21)</f>
        <v>0</v>
      </c>
      <c r="C21" s="60">
        <f>C24+C33+C42+C48</f>
        <v>0</v>
      </c>
      <c r="D21" s="60">
        <f t="shared" ref="D21:H21" si="2">D24+D33+D42+D48</f>
        <v>0</v>
      </c>
      <c r="E21" s="60">
        <f t="shared" si="2"/>
        <v>0</v>
      </c>
      <c r="F21" s="60">
        <f t="shared" si="2"/>
        <v>0</v>
      </c>
      <c r="G21" s="60">
        <f t="shared" si="2"/>
        <v>0</v>
      </c>
      <c r="H21" s="60">
        <f t="shared" si="2"/>
        <v>0</v>
      </c>
      <c r="I21" s="60">
        <f>I24+I33+I42+I48</f>
        <v>0</v>
      </c>
    </row>
    <row r="22" spans="1:9" s="4" customFormat="1" ht="67.5" customHeight="1" x14ac:dyDescent="0.25">
      <c r="A22" s="41" t="s">
        <v>32</v>
      </c>
      <c r="B22" s="36">
        <f t="shared" ref="B22:I22" si="3">B23+B24</f>
        <v>7613.6</v>
      </c>
      <c r="C22" s="36">
        <f t="shared" si="3"/>
        <v>7456.3</v>
      </c>
      <c r="D22" s="36">
        <f t="shared" si="3"/>
        <v>0</v>
      </c>
      <c r="E22" s="36">
        <f t="shared" si="3"/>
        <v>0</v>
      </c>
      <c r="F22" s="36">
        <f t="shared" si="3"/>
        <v>121.1</v>
      </c>
      <c r="G22" s="36">
        <f t="shared" si="3"/>
        <v>0</v>
      </c>
      <c r="H22" s="36">
        <f t="shared" si="3"/>
        <v>0</v>
      </c>
      <c r="I22" s="36">
        <f t="shared" si="3"/>
        <v>36.200000000000003</v>
      </c>
    </row>
    <row r="23" spans="1:9" s="16" customFormat="1" ht="28.5" customHeight="1" x14ac:dyDescent="0.25">
      <c r="A23" s="42" t="s">
        <v>16</v>
      </c>
      <c r="B23" s="37">
        <f>SUM(C23:I23)</f>
        <v>7613.6</v>
      </c>
      <c r="C23" s="37">
        <f t="shared" ref="C23:I24" si="4">C26+C29</f>
        <v>7456.3</v>
      </c>
      <c r="D23" s="37">
        <f t="shared" si="4"/>
        <v>0</v>
      </c>
      <c r="E23" s="37">
        <f t="shared" si="4"/>
        <v>0</v>
      </c>
      <c r="F23" s="37">
        <f t="shared" si="4"/>
        <v>121.1</v>
      </c>
      <c r="G23" s="37">
        <f t="shared" si="4"/>
        <v>0</v>
      </c>
      <c r="H23" s="37">
        <f t="shared" si="4"/>
        <v>0</v>
      </c>
      <c r="I23" s="37">
        <f t="shared" si="4"/>
        <v>36.200000000000003</v>
      </c>
    </row>
    <row r="24" spans="1:9" s="16" customFormat="1" ht="46.5" customHeight="1" x14ac:dyDescent="0.25">
      <c r="A24" s="42" t="s">
        <v>21</v>
      </c>
      <c r="B24" s="37">
        <f>SUM(C24:I24)</f>
        <v>0</v>
      </c>
      <c r="C24" s="37">
        <f t="shared" si="4"/>
        <v>0</v>
      </c>
      <c r="D24" s="37">
        <f t="shared" si="4"/>
        <v>0</v>
      </c>
      <c r="E24" s="37">
        <f t="shared" si="4"/>
        <v>0</v>
      </c>
      <c r="F24" s="37">
        <f t="shared" si="4"/>
        <v>0</v>
      </c>
      <c r="G24" s="37">
        <f t="shared" si="4"/>
        <v>0</v>
      </c>
      <c r="H24" s="37">
        <f t="shared" si="4"/>
        <v>0</v>
      </c>
      <c r="I24" s="37">
        <f t="shared" si="4"/>
        <v>0</v>
      </c>
    </row>
    <row r="25" spans="1:9" s="4" customFormat="1" ht="145.5" customHeight="1" x14ac:dyDescent="0.25">
      <c r="A25" s="43" t="s">
        <v>25</v>
      </c>
      <c r="B25" s="38">
        <f t="shared" ref="B25:I25" si="5">B26+B27</f>
        <v>6956.3</v>
      </c>
      <c r="C25" s="38">
        <f t="shared" si="5"/>
        <v>6956.3</v>
      </c>
      <c r="D25" s="38">
        <f t="shared" si="5"/>
        <v>0</v>
      </c>
      <c r="E25" s="38">
        <f t="shared" si="5"/>
        <v>0</v>
      </c>
      <c r="F25" s="38">
        <f t="shared" si="5"/>
        <v>0</v>
      </c>
      <c r="G25" s="38">
        <f t="shared" si="5"/>
        <v>0</v>
      </c>
      <c r="H25" s="38">
        <f t="shared" si="5"/>
        <v>0</v>
      </c>
      <c r="I25" s="38">
        <f t="shared" si="5"/>
        <v>0</v>
      </c>
    </row>
    <row r="26" spans="1:9" s="16" customFormat="1" ht="24.75" customHeight="1" x14ac:dyDescent="0.25">
      <c r="A26" s="44" t="s">
        <v>16</v>
      </c>
      <c r="B26" s="39">
        <f>SUM(C26:I26)</f>
        <v>6956.3</v>
      </c>
      <c r="C26" s="62">
        <v>6956.3</v>
      </c>
      <c r="D26" s="39"/>
      <c r="E26" s="39"/>
      <c r="F26" s="39"/>
      <c r="G26" s="39"/>
      <c r="H26" s="39"/>
      <c r="I26" s="39"/>
    </row>
    <row r="27" spans="1:9" s="16" customFormat="1" ht="52.5" customHeight="1" x14ac:dyDescent="0.25">
      <c r="A27" s="45" t="s">
        <v>21</v>
      </c>
      <c r="B27" s="39">
        <f>SUM(C27:I27)</f>
        <v>0</v>
      </c>
      <c r="C27" s="39"/>
      <c r="D27" s="39"/>
      <c r="E27" s="39"/>
      <c r="F27" s="39"/>
      <c r="G27" s="39"/>
      <c r="H27" s="39"/>
      <c r="I27" s="39"/>
    </row>
    <row r="28" spans="1:9" s="4" customFormat="1" ht="106.5" customHeight="1" x14ac:dyDescent="0.25">
      <c r="A28" s="46" t="s">
        <v>24</v>
      </c>
      <c r="B28" s="38">
        <f>B29+B30</f>
        <v>657.30000000000007</v>
      </c>
      <c r="C28" s="63">
        <f>C29+C30</f>
        <v>500</v>
      </c>
      <c r="D28" s="38">
        <f t="shared" ref="D28" si="6">D29+D30</f>
        <v>0</v>
      </c>
      <c r="E28" s="38">
        <f t="shared" ref="E28" si="7">E29+E30</f>
        <v>0</v>
      </c>
      <c r="F28" s="63">
        <f>F29+F30</f>
        <v>121.1</v>
      </c>
      <c r="G28" s="38">
        <f t="shared" ref="G28" si="8">G29+G30</f>
        <v>0</v>
      </c>
      <c r="H28" s="38">
        <f t="shared" ref="H28" si="9">H29+H30</f>
        <v>0</v>
      </c>
      <c r="I28" s="38">
        <f t="shared" ref="I28" si="10">I29+I30</f>
        <v>36.200000000000003</v>
      </c>
    </row>
    <row r="29" spans="1:9" s="16" customFormat="1" ht="30.75" customHeight="1" x14ac:dyDescent="0.25">
      <c r="A29" s="47" t="s">
        <v>16</v>
      </c>
      <c r="B29" s="39">
        <f>SUM(C29:I29)</f>
        <v>657.30000000000007</v>
      </c>
      <c r="C29" s="39">
        <v>500</v>
      </c>
      <c r="D29" s="39"/>
      <c r="E29" s="39"/>
      <c r="F29" s="39">
        <v>121.1</v>
      </c>
      <c r="G29" s="39"/>
      <c r="H29" s="39"/>
      <c r="I29" s="39">
        <v>36.200000000000003</v>
      </c>
    </row>
    <row r="30" spans="1:9" s="16" customFormat="1" ht="54" customHeight="1" x14ac:dyDescent="0.25">
      <c r="A30" s="47" t="s">
        <v>21</v>
      </c>
      <c r="B30" s="39">
        <f>SUM(C30:I30)</f>
        <v>0</v>
      </c>
      <c r="C30" s="39"/>
      <c r="D30" s="39"/>
      <c r="E30" s="39"/>
      <c r="F30" s="39"/>
      <c r="G30" s="39"/>
      <c r="H30" s="39"/>
      <c r="I30" s="39"/>
    </row>
    <row r="31" spans="1:9" s="16" customFormat="1" ht="54" customHeight="1" x14ac:dyDescent="0.25">
      <c r="A31" s="48" t="s">
        <v>33</v>
      </c>
      <c r="B31" s="36">
        <f t="shared" ref="B31:I31" si="11">B32+B33</f>
        <v>5200</v>
      </c>
      <c r="C31" s="36">
        <f t="shared" si="11"/>
        <v>5200</v>
      </c>
      <c r="D31" s="36">
        <f t="shared" si="11"/>
        <v>0</v>
      </c>
      <c r="E31" s="36">
        <f t="shared" si="11"/>
        <v>0</v>
      </c>
      <c r="F31" s="36">
        <f t="shared" si="11"/>
        <v>0</v>
      </c>
      <c r="G31" s="36">
        <f t="shared" si="11"/>
        <v>0</v>
      </c>
      <c r="H31" s="36">
        <f t="shared" si="11"/>
        <v>0</v>
      </c>
      <c r="I31" s="36">
        <f t="shared" si="11"/>
        <v>0</v>
      </c>
    </row>
    <row r="32" spans="1:9" s="16" customFormat="1" ht="39" customHeight="1" x14ac:dyDescent="0.25">
      <c r="A32" s="49" t="s">
        <v>16</v>
      </c>
      <c r="B32" s="37">
        <f>SUM(C32:I32)</f>
        <v>5200</v>
      </c>
      <c r="C32" s="37">
        <f>C35+C38</f>
        <v>5200</v>
      </c>
      <c r="D32" s="37">
        <f t="shared" ref="D32:I33" si="12">D35+D38</f>
        <v>0</v>
      </c>
      <c r="E32" s="37">
        <f t="shared" si="12"/>
        <v>0</v>
      </c>
      <c r="F32" s="37">
        <f t="shared" si="12"/>
        <v>0</v>
      </c>
      <c r="G32" s="37">
        <f t="shared" si="12"/>
        <v>0</v>
      </c>
      <c r="H32" s="37">
        <f t="shared" si="12"/>
        <v>0</v>
      </c>
      <c r="I32" s="37">
        <f t="shared" si="12"/>
        <v>0</v>
      </c>
    </row>
    <row r="33" spans="1:9" s="16" customFormat="1" ht="54" customHeight="1" x14ac:dyDescent="0.25">
      <c r="A33" s="49" t="s">
        <v>21</v>
      </c>
      <c r="B33" s="37">
        <f>SUM(C33:I33)</f>
        <v>0</v>
      </c>
      <c r="C33" s="37">
        <f>C36+C39</f>
        <v>0</v>
      </c>
      <c r="D33" s="37">
        <f t="shared" si="12"/>
        <v>0</v>
      </c>
      <c r="E33" s="37">
        <f t="shared" si="12"/>
        <v>0</v>
      </c>
      <c r="F33" s="37">
        <f t="shared" si="12"/>
        <v>0</v>
      </c>
      <c r="G33" s="37">
        <f t="shared" si="12"/>
        <v>0</v>
      </c>
      <c r="H33" s="37">
        <f t="shared" si="12"/>
        <v>0</v>
      </c>
      <c r="I33" s="37">
        <f t="shared" si="12"/>
        <v>0</v>
      </c>
    </row>
    <row r="34" spans="1:9" s="4" customFormat="1" ht="46.5" customHeight="1" x14ac:dyDescent="0.25">
      <c r="A34" s="46" t="s">
        <v>27</v>
      </c>
      <c r="B34" s="38">
        <f>B35+B36</f>
        <v>4800</v>
      </c>
      <c r="C34" s="38">
        <f>C35+C36</f>
        <v>4800</v>
      </c>
      <c r="D34" s="38">
        <f t="shared" ref="D34:I34" si="13">D35+D36</f>
        <v>0</v>
      </c>
      <c r="E34" s="38">
        <f t="shared" si="13"/>
        <v>0</v>
      </c>
      <c r="F34" s="38">
        <f t="shared" si="13"/>
        <v>0</v>
      </c>
      <c r="G34" s="38">
        <f t="shared" si="13"/>
        <v>0</v>
      </c>
      <c r="H34" s="38">
        <f t="shared" si="13"/>
        <v>0</v>
      </c>
      <c r="I34" s="38">
        <f t="shared" si="13"/>
        <v>0</v>
      </c>
    </row>
    <row r="35" spans="1:9" s="16" customFormat="1" ht="25.5" customHeight="1" x14ac:dyDescent="0.25">
      <c r="A35" s="47" t="s">
        <v>16</v>
      </c>
      <c r="B35" s="39">
        <f>SUM(C35:I35)</f>
        <v>4800</v>
      </c>
      <c r="C35" s="39">
        <v>4800</v>
      </c>
      <c r="D35" s="39"/>
      <c r="E35" s="39"/>
      <c r="F35" s="39"/>
      <c r="G35" s="39"/>
      <c r="H35" s="39"/>
      <c r="I35" s="39"/>
    </row>
    <row r="36" spans="1:9" s="16" customFormat="1" ht="48" customHeight="1" x14ac:dyDescent="0.25">
      <c r="A36" s="47" t="s">
        <v>21</v>
      </c>
      <c r="B36" s="39">
        <f>SUM(C36:I36)</f>
        <v>0</v>
      </c>
      <c r="C36" s="39"/>
      <c r="D36" s="39"/>
      <c r="E36" s="39"/>
      <c r="F36" s="39"/>
      <c r="G36" s="39"/>
      <c r="H36" s="39"/>
      <c r="I36" s="39"/>
    </row>
    <row r="37" spans="1:9" s="4" customFormat="1" ht="68.25" customHeight="1" x14ac:dyDescent="0.25">
      <c r="A37" s="51" t="s">
        <v>26</v>
      </c>
      <c r="B37" s="38">
        <f>B38+B39</f>
        <v>400</v>
      </c>
      <c r="C37" s="38">
        <f>C38+C39</f>
        <v>400</v>
      </c>
      <c r="D37" s="38">
        <f t="shared" ref="D37:I37" si="14">D38+D39</f>
        <v>0</v>
      </c>
      <c r="E37" s="38">
        <f t="shared" si="14"/>
        <v>0</v>
      </c>
      <c r="F37" s="38">
        <f t="shared" si="14"/>
        <v>0</v>
      </c>
      <c r="G37" s="38">
        <f t="shared" si="14"/>
        <v>0</v>
      </c>
      <c r="H37" s="38">
        <f t="shared" si="14"/>
        <v>0</v>
      </c>
      <c r="I37" s="38">
        <f t="shared" si="14"/>
        <v>0</v>
      </c>
    </row>
    <row r="38" spans="1:9" s="16" customFormat="1" ht="31.5" customHeight="1" x14ac:dyDescent="0.25">
      <c r="A38" s="45" t="s">
        <v>16</v>
      </c>
      <c r="B38" s="39">
        <f>SUM(C38:I38)</f>
        <v>400</v>
      </c>
      <c r="C38" s="39">
        <v>400</v>
      </c>
      <c r="D38" s="39"/>
      <c r="E38" s="39"/>
      <c r="F38" s="39"/>
      <c r="G38" s="39"/>
      <c r="H38" s="39"/>
      <c r="I38" s="39"/>
    </row>
    <row r="39" spans="1:9" s="16" customFormat="1" ht="53.25" customHeight="1" x14ac:dyDescent="0.25">
      <c r="A39" s="47" t="s">
        <v>21</v>
      </c>
      <c r="B39" s="39">
        <f>SUM(C39:I39)</f>
        <v>0</v>
      </c>
      <c r="C39" s="39"/>
      <c r="D39" s="39"/>
      <c r="E39" s="39"/>
      <c r="F39" s="39"/>
      <c r="G39" s="39"/>
      <c r="H39" s="39"/>
      <c r="I39" s="39"/>
    </row>
    <row r="40" spans="1:9" s="29" customFormat="1" ht="71.25" customHeight="1" x14ac:dyDescent="0.25">
      <c r="A40" s="48" t="s">
        <v>34</v>
      </c>
      <c r="B40" s="36">
        <f>B41+B42</f>
        <v>150</v>
      </c>
      <c r="C40" s="36">
        <f>C41+C42</f>
        <v>150</v>
      </c>
      <c r="D40" s="36">
        <f t="shared" ref="D40" si="15">D41+D42</f>
        <v>0</v>
      </c>
      <c r="E40" s="36">
        <f t="shared" ref="E40" si="16">E41+E42</f>
        <v>0</v>
      </c>
      <c r="F40" s="36">
        <f t="shared" ref="F40" si="17">F41+F42</f>
        <v>0</v>
      </c>
      <c r="G40" s="36">
        <f>G41+G42</f>
        <v>0</v>
      </c>
      <c r="H40" s="36">
        <f>H41+H42</f>
        <v>0</v>
      </c>
      <c r="I40" s="36">
        <f>I41+I42</f>
        <v>0</v>
      </c>
    </row>
    <row r="41" spans="1:9" s="30" customFormat="1" ht="25.5" customHeight="1" x14ac:dyDescent="0.25">
      <c r="A41" s="49" t="s">
        <v>16</v>
      </c>
      <c r="B41" s="37">
        <f>SUM(C41:I41)</f>
        <v>150</v>
      </c>
      <c r="C41" s="37">
        <f t="shared" ref="C41:I42" si="18">C44</f>
        <v>150</v>
      </c>
      <c r="D41" s="37">
        <f t="shared" si="18"/>
        <v>0</v>
      </c>
      <c r="E41" s="37">
        <f t="shared" si="18"/>
        <v>0</v>
      </c>
      <c r="F41" s="37">
        <f t="shared" si="18"/>
        <v>0</v>
      </c>
      <c r="G41" s="37">
        <f t="shared" si="18"/>
        <v>0</v>
      </c>
      <c r="H41" s="37">
        <f t="shared" si="18"/>
        <v>0</v>
      </c>
      <c r="I41" s="37">
        <f t="shared" si="18"/>
        <v>0</v>
      </c>
    </row>
    <row r="42" spans="1:9" s="30" customFormat="1" ht="51" customHeight="1" x14ac:dyDescent="0.25">
      <c r="A42" s="49" t="s">
        <v>21</v>
      </c>
      <c r="B42" s="37">
        <f>SUM(C42:I42)</f>
        <v>0</v>
      </c>
      <c r="C42" s="37">
        <f t="shared" si="18"/>
        <v>0</v>
      </c>
      <c r="D42" s="37">
        <f t="shared" si="18"/>
        <v>0</v>
      </c>
      <c r="E42" s="37">
        <f t="shared" si="18"/>
        <v>0</v>
      </c>
      <c r="F42" s="37">
        <f t="shared" si="18"/>
        <v>0</v>
      </c>
      <c r="G42" s="37">
        <f t="shared" si="18"/>
        <v>0</v>
      </c>
      <c r="H42" s="37">
        <f t="shared" si="18"/>
        <v>0</v>
      </c>
      <c r="I42" s="37">
        <f t="shared" si="18"/>
        <v>0</v>
      </c>
    </row>
    <row r="43" spans="1:9" s="4" customFormat="1" ht="124.5" customHeight="1" x14ac:dyDescent="0.25">
      <c r="A43" s="50" t="s">
        <v>28</v>
      </c>
      <c r="B43" s="38">
        <f>B44+B45</f>
        <v>150</v>
      </c>
      <c r="C43" s="38">
        <f>C44+C45</f>
        <v>150</v>
      </c>
      <c r="D43" s="38">
        <f t="shared" ref="D43:I43" si="19">D44+D45</f>
        <v>0</v>
      </c>
      <c r="E43" s="38">
        <f t="shared" si="19"/>
        <v>0</v>
      </c>
      <c r="F43" s="38">
        <f t="shared" si="19"/>
        <v>0</v>
      </c>
      <c r="G43" s="38">
        <f t="shared" si="19"/>
        <v>0</v>
      </c>
      <c r="H43" s="38">
        <f t="shared" si="19"/>
        <v>0</v>
      </c>
      <c r="I43" s="38">
        <f t="shared" si="19"/>
        <v>0</v>
      </c>
    </row>
    <row r="44" spans="1:9" s="16" customFormat="1" ht="26.25" customHeight="1" x14ac:dyDescent="0.25">
      <c r="A44" s="47" t="s">
        <v>16</v>
      </c>
      <c r="B44" s="39">
        <f>SUM(C44:I44)</f>
        <v>150</v>
      </c>
      <c r="C44" s="39">
        <v>150</v>
      </c>
      <c r="D44" s="39"/>
      <c r="E44" s="39"/>
      <c r="F44" s="39"/>
      <c r="G44" s="39"/>
      <c r="H44" s="39"/>
      <c r="I44" s="39"/>
    </row>
    <row r="45" spans="1:9" s="16" customFormat="1" ht="47.25" customHeight="1" x14ac:dyDescent="0.25">
      <c r="A45" s="45" t="s">
        <v>21</v>
      </c>
      <c r="B45" s="39">
        <f>SUM(C45:I45)</f>
        <v>0</v>
      </c>
      <c r="C45" s="39"/>
      <c r="D45" s="39"/>
      <c r="E45" s="39"/>
      <c r="F45" s="39"/>
      <c r="G45" s="39"/>
      <c r="H45" s="39"/>
      <c r="I45" s="39"/>
    </row>
    <row r="46" spans="1:9" s="4" customFormat="1" ht="69" customHeight="1" x14ac:dyDescent="0.25">
      <c r="A46" s="48" t="s">
        <v>35</v>
      </c>
      <c r="B46" s="36">
        <f>B47+B48</f>
        <v>850</v>
      </c>
      <c r="C46" s="36">
        <f>C47+C48</f>
        <v>850</v>
      </c>
      <c r="D46" s="36">
        <f t="shared" ref="D46:F46" si="20">D47+D48</f>
        <v>0</v>
      </c>
      <c r="E46" s="36">
        <f t="shared" si="20"/>
        <v>0</v>
      </c>
      <c r="F46" s="36">
        <f t="shared" si="20"/>
        <v>0</v>
      </c>
      <c r="G46" s="36">
        <f t="shared" ref="G46:I46" si="21">G47+G48</f>
        <v>0</v>
      </c>
      <c r="H46" s="36">
        <f t="shared" si="21"/>
        <v>0</v>
      </c>
      <c r="I46" s="36">
        <f t="shared" si="21"/>
        <v>0</v>
      </c>
    </row>
    <row r="47" spans="1:9" s="4" customFormat="1" ht="39.75" customHeight="1" x14ac:dyDescent="0.25">
      <c r="A47" s="49" t="s">
        <v>16</v>
      </c>
      <c r="B47" s="37">
        <f>SUM(C47:I47)</f>
        <v>850</v>
      </c>
      <c r="C47" s="37">
        <f>C50+C53</f>
        <v>850</v>
      </c>
      <c r="D47" s="37">
        <f t="shared" ref="D47:I47" si="22">D50+D53</f>
        <v>0</v>
      </c>
      <c r="E47" s="37">
        <f t="shared" si="22"/>
        <v>0</v>
      </c>
      <c r="F47" s="37">
        <f t="shared" si="22"/>
        <v>0</v>
      </c>
      <c r="G47" s="37">
        <f t="shared" si="22"/>
        <v>0</v>
      </c>
      <c r="H47" s="37">
        <f t="shared" si="22"/>
        <v>0</v>
      </c>
      <c r="I47" s="37">
        <f t="shared" si="22"/>
        <v>0</v>
      </c>
    </row>
    <row r="48" spans="1:9" s="4" customFormat="1" ht="53.25" customHeight="1" x14ac:dyDescent="0.25">
      <c r="A48" s="49" t="s">
        <v>21</v>
      </c>
      <c r="B48" s="37">
        <f>SUM(C48:I48)</f>
        <v>0</v>
      </c>
      <c r="C48" s="37">
        <f>C51+C54</f>
        <v>0</v>
      </c>
      <c r="D48" s="37">
        <f t="shared" ref="D48:I48" si="23">D51+D54</f>
        <v>0</v>
      </c>
      <c r="E48" s="37">
        <f t="shared" si="23"/>
        <v>0</v>
      </c>
      <c r="F48" s="37">
        <f t="shared" si="23"/>
        <v>0</v>
      </c>
      <c r="G48" s="37">
        <f t="shared" si="23"/>
        <v>0</v>
      </c>
      <c r="H48" s="37">
        <f t="shared" si="23"/>
        <v>0</v>
      </c>
      <c r="I48" s="37">
        <f t="shared" si="23"/>
        <v>0</v>
      </c>
    </row>
    <row r="49" spans="1:9" s="4" customFormat="1" ht="51" customHeight="1" x14ac:dyDescent="0.25">
      <c r="A49" s="51" t="s">
        <v>29</v>
      </c>
      <c r="B49" s="38">
        <f>B50+B51</f>
        <v>320</v>
      </c>
      <c r="C49" s="38">
        <f>C50+C51</f>
        <v>320</v>
      </c>
      <c r="D49" s="38">
        <f t="shared" ref="D49" si="24">D50+D51</f>
        <v>0</v>
      </c>
      <c r="E49" s="38">
        <f t="shared" ref="E49" si="25">E50+E51</f>
        <v>0</v>
      </c>
      <c r="F49" s="38">
        <f t="shared" ref="F49" si="26">F50+F51</f>
        <v>0</v>
      </c>
      <c r="G49" s="38">
        <f t="shared" ref="G49" si="27">G50+G51</f>
        <v>0</v>
      </c>
      <c r="H49" s="38">
        <f t="shared" ref="H49" si="28">H50+H51</f>
        <v>0</v>
      </c>
      <c r="I49" s="38">
        <f t="shared" ref="I49" si="29">I50+I51</f>
        <v>0</v>
      </c>
    </row>
    <row r="50" spans="1:9" s="16" customFormat="1" ht="29.25" customHeight="1" x14ac:dyDescent="0.25">
      <c r="A50" s="45" t="s">
        <v>16</v>
      </c>
      <c r="B50" s="39">
        <f>SUM(C50:I50)</f>
        <v>320</v>
      </c>
      <c r="C50" s="39">
        <v>320</v>
      </c>
      <c r="D50" s="39"/>
      <c r="E50" s="39"/>
      <c r="F50" s="39"/>
      <c r="G50" s="39"/>
      <c r="H50" s="39"/>
      <c r="I50" s="39"/>
    </row>
    <row r="51" spans="1:9" s="16" customFormat="1" ht="45.75" customHeight="1" x14ac:dyDescent="0.25">
      <c r="A51" s="47" t="s">
        <v>21</v>
      </c>
      <c r="B51" s="39">
        <f>SUM(C51:I51)</f>
        <v>0</v>
      </c>
      <c r="C51" s="39"/>
      <c r="D51" s="39"/>
      <c r="E51" s="39"/>
      <c r="F51" s="39"/>
      <c r="G51" s="39"/>
      <c r="H51" s="39"/>
      <c r="I51" s="39"/>
    </row>
    <row r="52" spans="1:9" s="4" customFormat="1" ht="99.75" customHeight="1" x14ac:dyDescent="0.25">
      <c r="A52" s="51" t="s">
        <v>30</v>
      </c>
      <c r="B52" s="38">
        <f>B53+B54</f>
        <v>530</v>
      </c>
      <c r="C52" s="38">
        <f>C53+C54</f>
        <v>530</v>
      </c>
      <c r="D52" s="38">
        <f t="shared" ref="D52:I52" si="30">D53+D54</f>
        <v>0</v>
      </c>
      <c r="E52" s="38">
        <f t="shared" si="30"/>
        <v>0</v>
      </c>
      <c r="F52" s="38">
        <f t="shared" si="30"/>
        <v>0</v>
      </c>
      <c r="G52" s="38">
        <f t="shared" si="30"/>
        <v>0</v>
      </c>
      <c r="H52" s="38">
        <f t="shared" si="30"/>
        <v>0</v>
      </c>
      <c r="I52" s="38">
        <f t="shared" si="30"/>
        <v>0</v>
      </c>
    </row>
    <row r="53" spans="1:9" s="16" customFormat="1" ht="29.25" customHeight="1" x14ac:dyDescent="0.25">
      <c r="A53" s="45" t="s">
        <v>16</v>
      </c>
      <c r="B53" s="39">
        <f>SUM(C53:I53)</f>
        <v>530</v>
      </c>
      <c r="C53" s="39">
        <v>530</v>
      </c>
      <c r="D53" s="39"/>
      <c r="E53" s="39"/>
      <c r="F53" s="39"/>
      <c r="G53" s="39"/>
      <c r="H53" s="39"/>
      <c r="I53" s="39"/>
    </row>
    <row r="54" spans="1:9" s="16" customFormat="1" ht="45.75" customHeight="1" x14ac:dyDescent="0.25">
      <c r="A54" s="47" t="s">
        <v>21</v>
      </c>
      <c r="B54" s="39">
        <f>SUM(C54:I54)</f>
        <v>0</v>
      </c>
      <c r="C54" s="39"/>
      <c r="D54" s="39"/>
      <c r="E54" s="39"/>
      <c r="F54" s="39"/>
      <c r="G54" s="39"/>
      <c r="H54" s="39"/>
      <c r="I54" s="39"/>
    </row>
    <row r="55" spans="1:9" s="4" customFormat="1" ht="31.9" customHeight="1" x14ac:dyDescent="0.25">
      <c r="A55" s="52" t="s">
        <v>20</v>
      </c>
      <c r="B55" s="38">
        <f t="shared" ref="B55" si="31">SUM(C55:I55)</f>
        <v>14105.2</v>
      </c>
      <c r="C55" s="38" t="s">
        <v>10</v>
      </c>
      <c r="D55" s="38" t="s">
        <v>10</v>
      </c>
      <c r="E55" s="38" t="s">
        <v>10</v>
      </c>
      <c r="F55" s="38" t="s">
        <v>10</v>
      </c>
      <c r="G55" s="38" t="s">
        <v>10</v>
      </c>
      <c r="H55" s="38" t="s">
        <v>10</v>
      </c>
      <c r="I55" s="38">
        <v>14105.2</v>
      </c>
    </row>
    <row r="56" spans="1:9" s="7" customFormat="1" ht="31.9" customHeight="1" x14ac:dyDescent="0.25">
      <c r="A56" s="70"/>
      <c r="B56" s="70"/>
      <c r="C56" s="70"/>
      <c r="D56" s="70"/>
      <c r="E56" s="70"/>
      <c r="F56" s="5"/>
      <c r="G56" s="6"/>
      <c r="H56" s="6"/>
      <c r="I56" s="6"/>
    </row>
    <row r="57" spans="1:9" ht="13.5" customHeight="1" x14ac:dyDescent="0.25">
      <c r="A57" s="3"/>
      <c r="B57" s="3"/>
      <c r="C57" s="15"/>
      <c r="D57" s="15"/>
      <c r="E57" s="15"/>
      <c r="F57" s="15"/>
      <c r="G57" s="15"/>
      <c r="H57" s="3"/>
      <c r="I57" s="3"/>
    </row>
    <row r="58" spans="1:9" ht="19.5" customHeight="1" x14ac:dyDescent="0.35">
      <c r="A58" s="71"/>
      <c r="B58" s="72"/>
      <c r="C58" s="9"/>
      <c r="D58" s="9"/>
      <c r="E58" s="9"/>
      <c r="F58" s="9"/>
      <c r="G58" s="11"/>
      <c r="H58" s="12"/>
    </row>
    <row r="59" spans="1:9" s="57" customFormat="1" ht="26.25" x14ac:dyDescent="0.4">
      <c r="A59" s="66" t="s">
        <v>36</v>
      </c>
      <c r="B59" s="67"/>
      <c r="C59" s="54"/>
      <c r="D59" s="54"/>
      <c r="E59" s="54"/>
      <c r="F59" s="54"/>
      <c r="G59" s="55"/>
      <c r="H59" s="55"/>
      <c r="I59" s="56"/>
    </row>
    <row r="60" spans="1:9" s="57" customFormat="1" ht="26.25" x14ac:dyDescent="0.4">
      <c r="A60" s="68" t="s">
        <v>37</v>
      </c>
      <c r="B60" s="69"/>
      <c r="C60" s="69"/>
      <c r="D60" s="54"/>
      <c r="E60" s="14"/>
      <c r="F60" s="54"/>
      <c r="G60" s="58" t="s">
        <v>38</v>
      </c>
      <c r="H60" s="55"/>
      <c r="I60" s="59"/>
    </row>
  </sheetData>
  <mergeCells count="10">
    <mergeCell ref="A59:B59"/>
    <mergeCell ref="A60:C60"/>
    <mergeCell ref="A56:E56"/>
    <mergeCell ref="A58:B58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8" orientation="portrait" horizontalDpi="300" verticalDpi="300" r:id="rId1"/>
  <headerFooter differentFirst="1">
    <oddHeader>&amp;C&amp;16 2&amp;R&amp;16Продовження додатка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2024-04-08T10:13:50Z</cp:lastPrinted>
  <dcterms:created xsi:type="dcterms:W3CDTF">2022-11-30T15:13:41Z</dcterms:created>
  <dcterms:modified xsi:type="dcterms:W3CDTF">2024-04-08T10:13:51Z</dcterms:modified>
</cp:coreProperties>
</file>