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28800" windowHeight="118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27" l="1"/>
  <c r="E20" i="27"/>
  <c r="F20" i="27"/>
  <c r="G20" i="27"/>
  <c r="H20" i="27"/>
  <c r="I20" i="27"/>
  <c r="D21" i="27"/>
  <c r="E21" i="27"/>
  <c r="F21" i="27"/>
  <c r="G21" i="27"/>
  <c r="H21" i="27"/>
  <c r="I21" i="27"/>
  <c r="C21" i="27"/>
  <c r="C20" i="27"/>
  <c r="B78" i="27"/>
  <c r="B77" i="27"/>
  <c r="B76" i="27" s="1"/>
  <c r="I76" i="27"/>
  <c r="H76" i="27"/>
  <c r="G76" i="27"/>
  <c r="F76" i="27"/>
  <c r="E76" i="27"/>
  <c r="D76" i="27"/>
  <c r="C76" i="27"/>
  <c r="I75" i="27"/>
  <c r="H75" i="27"/>
  <c r="G75" i="27"/>
  <c r="F75" i="27"/>
  <c r="E75" i="27"/>
  <c r="D75" i="27"/>
  <c r="C75" i="27"/>
  <c r="B75" i="27" s="1"/>
  <c r="I74" i="27"/>
  <c r="H74" i="27"/>
  <c r="H73" i="27" s="1"/>
  <c r="G74" i="27"/>
  <c r="G73" i="27" s="1"/>
  <c r="F74" i="27"/>
  <c r="F73" i="27" s="1"/>
  <c r="E74" i="27"/>
  <c r="E73" i="27" s="1"/>
  <c r="D74" i="27"/>
  <c r="D73" i="27" s="1"/>
  <c r="C74" i="27"/>
  <c r="C73" i="27" s="1"/>
  <c r="B74" i="27"/>
  <c r="B73" i="27" s="1"/>
  <c r="I73" i="27"/>
  <c r="D68" i="27" l="1"/>
  <c r="D67" i="27" s="1"/>
  <c r="E68" i="27"/>
  <c r="F68" i="27"/>
  <c r="F67" i="27" s="1"/>
  <c r="G68" i="27"/>
  <c r="H68" i="27"/>
  <c r="I68" i="27"/>
  <c r="I67" i="27" s="1"/>
  <c r="D69" i="27"/>
  <c r="E69" i="27"/>
  <c r="F69" i="27"/>
  <c r="G69" i="27"/>
  <c r="H69" i="27"/>
  <c r="H67" i="27" s="1"/>
  <c r="I69" i="27"/>
  <c r="C68" i="27"/>
  <c r="C69" i="27"/>
  <c r="B72" i="27"/>
  <c r="B71" i="27"/>
  <c r="I70" i="27"/>
  <c r="H70" i="27"/>
  <c r="G70" i="27"/>
  <c r="F70" i="27"/>
  <c r="E70" i="27"/>
  <c r="D70" i="27"/>
  <c r="C70" i="27"/>
  <c r="D50" i="27"/>
  <c r="E50" i="27"/>
  <c r="F50" i="27"/>
  <c r="F49" i="27" s="1"/>
  <c r="G50" i="27"/>
  <c r="H50" i="27"/>
  <c r="I50" i="27"/>
  <c r="D51" i="27"/>
  <c r="E51" i="27"/>
  <c r="F51" i="27"/>
  <c r="G51" i="27"/>
  <c r="H51" i="27"/>
  <c r="I51" i="27"/>
  <c r="C50" i="27"/>
  <c r="C51" i="27"/>
  <c r="B66" i="27"/>
  <c r="B65" i="27"/>
  <c r="I64" i="27"/>
  <c r="H64" i="27"/>
  <c r="G64" i="27"/>
  <c r="F64" i="27"/>
  <c r="E64" i="27"/>
  <c r="D64" i="27"/>
  <c r="C64" i="27"/>
  <c r="B63" i="27"/>
  <c r="B62" i="27"/>
  <c r="I61" i="27"/>
  <c r="H61" i="27"/>
  <c r="G61" i="27"/>
  <c r="F61" i="27"/>
  <c r="E61" i="27"/>
  <c r="D61" i="27"/>
  <c r="C61" i="27"/>
  <c r="B60" i="27"/>
  <c r="B59" i="27"/>
  <c r="B58" i="27" s="1"/>
  <c r="I58" i="27"/>
  <c r="H58" i="27"/>
  <c r="G58" i="27"/>
  <c r="F58" i="27"/>
  <c r="E58" i="27"/>
  <c r="D58" i="27"/>
  <c r="C58" i="27"/>
  <c r="I57" i="27"/>
  <c r="H57" i="27"/>
  <c r="G57" i="27"/>
  <c r="F57" i="27"/>
  <c r="E57" i="27"/>
  <c r="D57" i="27"/>
  <c r="C57" i="27"/>
  <c r="C55" i="27" s="1"/>
  <c r="I56" i="27"/>
  <c r="H56" i="27"/>
  <c r="G56" i="27"/>
  <c r="F56" i="27"/>
  <c r="F55" i="27" s="1"/>
  <c r="E56" i="27"/>
  <c r="D56" i="27"/>
  <c r="C56" i="27"/>
  <c r="I36" i="27"/>
  <c r="H36" i="27"/>
  <c r="G36" i="27"/>
  <c r="F36" i="27"/>
  <c r="E36" i="27"/>
  <c r="D36" i="27"/>
  <c r="I35" i="27"/>
  <c r="H35" i="27"/>
  <c r="G35" i="27"/>
  <c r="F35" i="27"/>
  <c r="E35" i="27"/>
  <c r="D35" i="27"/>
  <c r="C35" i="27"/>
  <c r="C36" i="27"/>
  <c r="B48" i="27"/>
  <c r="B47" i="27"/>
  <c r="I46" i="27"/>
  <c r="H46" i="27"/>
  <c r="G46" i="27"/>
  <c r="F46" i="27"/>
  <c r="E46" i="27"/>
  <c r="D46" i="27"/>
  <c r="C46" i="27"/>
  <c r="B54" i="27"/>
  <c r="B53" i="27"/>
  <c r="B52" i="27" s="1"/>
  <c r="I52" i="27"/>
  <c r="H52" i="27"/>
  <c r="G52" i="27"/>
  <c r="F52" i="27"/>
  <c r="E52" i="27"/>
  <c r="D52" i="27"/>
  <c r="C52" i="27"/>
  <c r="B51" i="27" l="1"/>
  <c r="D55" i="27"/>
  <c r="E67" i="27"/>
  <c r="E55" i="27"/>
  <c r="B70" i="27"/>
  <c r="C67" i="27"/>
  <c r="G55" i="27"/>
  <c r="H55" i="27"/>
  <c r="I55" i="27"/>
  <c r="D49" i="27"/>
  <c r="B69" i="27"/>
  <c r="H49" i="27"/>
  <c r="C49" i="27"/>
  <c r="I49" i="27"/>
  <c r="B68" i="27"/>
  <c r="B64" i="27"/>
  <c r="B61" i="27"/>
  <c r="G67" i="27"/>
  <c r="B50" i="27"/>
  <c r="B57" i="27"/>
  <c r="B56" i="27"/>
  <c r="G49" i="27"/>
  <c r="B46" i="27"/>
  <c r="E49" i="27"/>
  <c r="B49" i="27" l="1"/>
  <c r="B67" i="27"/>
  <c r="B55" i="27"/>
  <c r="B45" i="27" l="1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F34" i="27"/>
  <c r="I34" i="27"/>
  <c r="G34" i="27"/>
  <c r="E34" i="27"/>
  <c r="C34" i="27"/>
  <c r="D34" i="27"/>
  <c r="D23" i="27"/>
  <c r="E23" i="27"/>
  <c r="F23" i="27"/>
  <c r="G23" i="27"/>
  <c r="H23" i="27"/>
  <c r="I23" i="27"/>
  <c r="D24" i="27"/>
  <c r="E24" i="27"/>
  <c r="F24" i="27"/>
  <c r="G24" i="27"/>
  <c r="H24" i="27"/>
  <c r="I24" i="27"/>
  <c r="C24" i="27"/>
  <c r="C23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E22" i="27" l="1"/>
  <c r="H22" i="27"/>
  <c r="B40" i="27"/>
  <c r="G19" i="27"/>
  <c r="B25" i="27"/>
  <c r="C19" i="27"/>
  <c r="G22" i="27"/>
  <c r="H19" i="27"/>
  <c r="D22" i="27"/>
  <c r="B35" i="27"/>
  <c r="B36" i="27"/>
  <c r="B37" i="27"/>
  <c r="D19" i="27"/>
  <c r="F22" i="27"/>
  <c r="H34" i="27"/>
  <c r="F19" i="27"/>
  <c r="E19" i="27"/>
  <c r="B43" i="27"/>
  <c r="I22" i="27"/>
  <c r="B24" i="27"/>
  <c r="B28" i="27"/>
  <c r="B23" i="27"/>
  <c r="C22" i="27"/>
  <c r="B21" i="27" l="1"/>
  <c r="B20" i="27"/>
  <c r="B34" i="27"/>
  <c r="B22" i="27"/>
  <c r="I19" i="27"/>
  <c r="B19" i="27" l="1"/>
  <c r="B33" i="27"/>
  <c r="B31" i="27" s="1"/>
  <c r="I31" i="27"/>
  <c r="H31" i="27"/>
  <c r="G31" i="27"/>
  <c r="F31" i="27"/>
  <c r="E31" i="27"/>
  <c r="D31" i="27"/>
  <c r="B79" i="27" l="1"/>
</calcChain>
</file>

<file path=xl/sharedStrings.xml><?xml version="1.0" encoding="utf-8"?>
<sst xmlns="http://schemas.openxmlformats.org/spreadsheetml/2006/main" count="92" uniqueCount="49">
  <si>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</si>
  <si>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</si>
  <si>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</si>
  <si>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</si>
  <si>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</si>
  <si>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</si>
  <si>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</si>
  <si>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</si>
  <si>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</si>
  <si>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</si>
  <si>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</si>
  <si>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</si>
  <si>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</si>
  <si>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</si>
  <si>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</si>
  <si>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</si>
  <si>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</si>
  <si>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</si>
  <si>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</si>
  <si>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</si>
  <si>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</si>
  <si>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</si>
  <si>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Державне управління</t>
  </si>
  <si>
    <t>Освіта</t>
  </si>
  <si>
    <t>Соціальний захист та соціальне забезпечення</t>
  </si>
  <si>
    <t>Культура i мистецтво</t>
  </si>
  <si>
    <t>Фiзична культура i спорт</t>
  </si>
  <si>
    <t>0857000000</t>
  </si>
  <si>
    <t>бюджет  Молочанської міської територіальної громади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</si>
  <si>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</si>
  <si>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</si>
  <si>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</si>
  <si>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</si>
  <si>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>КПКВК '0210160 'Керівництво і управління у відповідній сфері у містах (місті Києві), селищах, селах, територіальних громадах</t>
  </si>
  <si>
    <t>КПКВК 3710160 'Керівництво і управління у відповідній сфері у містах (місті Києві), селищах, селах, територіальних громадах</t>
  </si>
  <si>
    <t>КПКВК 5010160 'Керівництво і управління у відповідній сфері у містах (місті Києві), селищах, селах, територіальних громадах</t>
  </si>
  <si>
    <t>КПКВК '0211010 'Надання дошкільної освіти</t>
  </si>
  <si>
    <t>КПКВК '0211021 'Надання загальної середньої освіти закладами загальної середньої освіти за рахунок коштів місцевого бюджету</t>
  </si>
  <si>
    <t>КПКВК '0211080 'Надання спеціалізованої освіти мистецькими школами</t>
  </si>
  <si>
    <t>КПКВК '0211141 'Забезпечення діяльності інших закладів у сфері освіти</t>
  </si>
  <si>
    <t>КПКВК '0213104 'Забезпечення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</si>
  <si>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КПКВК '0214030 'Забезпечення діяльності бібліотек</t>
  </si>
  <si>
    <t>КПКВК '0214060 'Забезпечення діяльності палаців i будинків культури, клубів, центрів дозвілля та iнших клубних закладів</t>
  </si>
  <si>
    <t>КПКВК '0214081 'Забезпечення діяльності інших закладів в галузі культури і мистецтва</t>
  </si>
  <si>
    <t>КПКВК '0215031 'Утримання та навчально-тренувальна робота комунальних дитячо-юнацьких спортивних шкіл</t>
  </si>
  <si>
    <t xml:space="preserve">              Додаток 41                                                                                                                                                                                                                   </t>
  </si>
  <si>
    <t>Міжбюджетні трансферти</t>
  </si>
  <si>
    <t>КПКВК '3719150 'Інші дотації з місцевого бюджету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</si>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</sst>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1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4" fillId="0" borderId="3" xfId="0" applyFont="1" applyFill="1" applyBorder="1" applyAlignment="1">
      <alignment horizontal="left" vertical="center" wrapText="1" indent="7"/>
    </xf>
    <xf numFmtId="0" fontId="13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4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18" fillId="2" borderId="0" xfId="0" applyFont="1" applyFill="1"/>
    <xf numFmtId="0" fontId="19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0" fontId="22" fillId="0" borderId="1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quotePrefix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 shrinkToFit="1"/>
    </xf>
    <xf numFmtId="3" fontId="28" fillId="0" borderId="0" xfId="0" applyNumberFormat="1" applyFont="1" applyFill="1" applyAlignment="1">
      <alignment vertical="top"/>
    </xf>
    <xf numFmtId="0" fontId="17" fillId="0" borderId="0" xfId="0" applyFont="1" applyFill="1" applyBorder="1" applyAlignment="1">
      <alignment horizontal="left" vertical="center" wrapText="1" indent="7"/>
    </xf>
    <xf numFmtId="0" fontId="17" fillId="0" borderId="0" xfId="0" applyFont="1" applyFill="1" applyBorder="1" applyAlignment="1">
      <alignment horizontal="left"/>
    </xf>
    <xf numFmtId="0" fontId="29" fillId="0" borderId="0" xfId="0" applyFont="1"/>
    <xf numFmtId="3" fontId="28" fillId="0" borderId="0" xfId="0" applyNumberFormat="1" applyFont="1" applyFill="1" applyAlignment="1"/>
    <xf numFmtId="0" fontId="17" fillId="0" borderId="0" xfId="0" applyFont="1" applyFill="1" applyBorder="1" applyAlignment="1">
      <alignment horizontal="right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1" fillId="0" borderId="1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28" fillId="0" borderId="0" xfId="0" applyFont="1" applyFill="1" applyBorder="1" applyAlignment="1">
      <alignment horizontal="left" wrapText="1"/>
    </xf>
    <xf numFmtId="0" fontId="29" fillId="0" borderId="0" xfId="0" applyFont="1" applyAlignment="1"/>
    <xf numFmtId="0" fontId="28" fillId="0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vertical="top"/>
    </xf>
    <xf numFmtId="0" fontId="12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0" xfId="0" applyFont="1" applyFill="1" applyAlignment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view="pageBreakPreview" topLeftCell="A58" zoomScale="50" zoomScaleNormal="100" zoomScaleSheetLayoutView="50" workbookViewId="0">
      <selection activeCell="B5" sqref="B5"/>
    </sheetView>
  </sheetViews>
  <sheetFormatPr defaultRowHeight="15.75" x14ac:dyDescent="0.25"/>
  <cols>
    <col min="1" max="1" width="55.25" customWidth="1"/>
    <col min="2" max="2" width="17.62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7" t="s">
        <v>45</v>
      </c>
      <c r="G1" s="17"/>
      <c r="H1" s="18"/>
      <c r="I1" s="13"/>
    </row>
    <row r="2" spans="1:9" ht="53.25" customHeight="1" x14ac:dyDescent="0.35">
      <c r="A2" s="1"/>
      <c r="B2" s="1"/>
      <c r="C2" s="2"/>
      <c r="D2" s="2"/>
      <c r="E2" s="2"/>
      <c r="F2" s="17" t="s">
        <v>17</v>
      </c>
      <c r="G2" s="17"/>
      <c r="H2" s="18"/>
      <c r="I2" s="13"/>
    </row>
    <row r="3" spans="1:9" ht="25.5" customHeight="1" x14ac:dyDescent="0.35">
      <c r="A3" s="1"/>
      <c r="B3" s="1"/>
      <c r="C3" s="2"/>
      <c r="D3" s="2"/>
      <c r="E3" s="2"/>
      <c r="F3" s="17" t="s">
        <v>18</v>
      </c>
      <c r="G3" s="17"/>
      <c r="H3" s="19"/>
      <c r="I3" s="20"/>
    </row>
    <row r="4" spans="1:9" ht="30" customHeight="1" x14ac:dyDescent="0.35">
      <c r="A4" s="1"/>
      <c r="B4" s="1"/>
      <c r="C4" s="2"/>
      <c r="D4" s="2"/>
      <c r="E4" s="2"/>
      <c r="F4" s="17" t="s">
        <v>19</v>
      </c>
      <c r="G4" s="17"/>
      <c r="H4" s="27"/>
      <c r="I4" s="27"/>
    </row>
    <row r="5" spans="1:9" ht="34.5" customHeight="1" x14ac:dyDescent="0.35">
      <c r="A5" s="1"/>
      <c r="B5" s="1"/>
      <c r="C5" s="2"/>
      <c r="D5" s="2"/>
      <c r="E5" s="2"/>
      <c r="F5" s="74" t="s">
        <v>48</v>
      </c>
      <c r="G5" s="17"/>
      <c r="H5" s="17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6"/>
      <c r="B7" s="16"/>
      <c r="C7" s="17"/>
      <c r="D7" s="26" t="s">
        <v>12</v>
      </c>
      <c r="E7" s="17"/>
      <c r="F7" s="17"/>
      <c r="G7" s="17"/>
      <c r="H7" s="17"/>
      <c r="I7" s="17"/>
    </row>
    <row r="8" spans="1:9" ht="21.6" customHeight="1" x14ac:dyDescent="0.25">
      <c r="A8" s="69" t="s">
        <v>29</v>
      </c>
      <c r="B8" s="69"/>
      <c r="C8" s="69"/>
      <c r="D8" s="69"/>
      <c r="E8" s="69"/>
      <c r="F8" s="69"/>
      <c r="G8" s="69"/>
      <c r="H8" s="69"/>
      <c r="I8" s="69"/>
    </row>
    <row r="9" spans="1:9" ht="21.6" customHeight="1" x14ac:dyDescent="0.25">
      <c r="A9" s="69"/>
      <c r="B9" s="69"/>
      <c r="C9" s="69"/>
      <c r="D9" s="69"/>
      <c r="E9" s="69"/>
      <c r="F9" s="69"/>
      <c r="G9" s="69"/>
      <c r="H9" s="69"/>
      <c r="I9" s="69"/>
    </row>
    <row r="10" spans="1:9" ht="21.6" customHeight="1" x14ac:dyDescent="0.25">
      <c r="A10" s="69"/>
      <c r="B10" s="69"/>
      <c r="C10" s="69"/>
      <c r="D10" s="69"/>
      <c r="E10" s="69"/>
      <c r="F10" s="69"/>
      <c r="G10" s="69"/>
      <c r="H10" s="69"/>
      <c r="I10" s="69"/>
    </row>
    <row r="11" spans="1:9" ht="21.6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</row>
    <row r="12" spans="1:9" ht="9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</row>
    <row r="13" spans="1:9" s="12" customFormat="1" ht="21.6" customHeight="1" x14ac:dyDescent="0.35">
      <c r="A13" s="47" t="s">
        <v>27</v>
      </c>
      <c r="B13" s="21"/>
      <c r="C13" s="70" t="s">
        <v>28</v>
      </c>
      <c r="D13" s="70"/>
      <c r="E13" s="70"/>
      <c r="F13" s="70"/>
      <c r="G13" s="70"/>
      <c r="H13" s="21"/>
      <c r="I13" s="22"/>
    </row>
    <row r="14" spans="1:9" s="12" customFormat="1" ht="27" customHeight="1" x14ac:dyDescent="0.35">
      <c r="A14" s="31" t="s">
        <v>13</v>
      </c>
      <c r="B14" s="32"/>
      <c r="C14" s="71" t="s">
        <v>14</v>
      </c>
      <c r="D14" s="71"/>
      <c r="E14" s="71"/>
      <c r="F14" s="71"/>
      <c r="G14" s="71"/>
      <c r="H14" s="24"/>
      <c r="I14" s="23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2" t="s">
        <v>0</v>
      </c>
      <c r="B16" s="72" t="s">
        <v>15</v>
      </c>
      <c r="C16" s="73" t="s">
        <v>7</v>
      </c>
      <c r="D16" s="73"/>
      <c r="E16" s="73"/>
      <c r="F16" s="73"/>
      <c r="G16" s="73"/>
      <c r="H16" s="73"/>
      <c r="I16" s="73"/>
    </row>
    <row r="17" spans="1:9" ht="140.25" customHeight="1" x14ac:dyDescent="0.25">
      <c r="A17" s="72"/>
      <c r="B17" s="72"/>
      <c r="C17" s="25" t="s">
        <v>2</v>
      </c>
      <c r="D17" s="25" t="s">
        <v>4</v>
      </c>
      <c r="E17" s="25" t="s">
        <v>5</v>
      </c>
      <c r="F17" s="25" t="s">
        <v>3</v>
      </c>
      <c r="G17" s="25" t="s">
        <v>6</v>
      </c>
      <c r="H17" s="25" t="s">
        <v>9</v>
      </c>
      <c r="I17" s="25" t="s">
        <v>11</v>
      </c>
    </row>
    <row r="18" spans="1:9" ht="21" customHeight="1" x14ac:dyDescent="0.25">
      <c r="A18" s="60">
        <v>1</v>
      </c>
      <c r="B18" s="60">
        <v>2</v>
      </c>
      <c r="C18" s="30">
        <v>3</v>
      </c>
      <c r="D18" s="30">
        <v>4</v>
      </c>
      <c r="E18" s="30">
        <v>5</v>
      </c>
      <c r="F18" s="30">
        <v>6</v>
      </c>
      <c r="G18" s="30">
        <v>7</v>
      </c>
      <c r="H18" s="30">
        <v>8</v>
      </c>
      <c r="I18" s="30">
        <v>9</v>
      </c>
    </row>
    <row r="19" spans="1:9" ht="31.5" customHeight="1" x14ac:dyDescent="0.25">
      <c r="A19" s="48" t="s">
        <v>8</v>
      </c>
      <c r="B19" s="61">
        <f t="shared" ref="B19:I19" si="0">B20+B21</f>
        <v>13819.872000000001</v>
      </c>
      <c r="C19" s="33">
        <f t="shared" si="0"/>
        <v>10025.000000000002</v>
      </c>
      <c r="D19" s="33">
        <f t="shared" si="0"/>
        <v>0</v>
      </c>
      <c r="E19" s="33">
        <f t="shared" si="0"/>
        <v>0</v>
      </c>
      <c r="F19" s="33">
        <f t="shared" si="0"/>
        <v>0</v>
      </c>
      <c r="G19" s="33">
        <f t="shared" si="0"/>
        <v>0</v>
      </c>
      <c r="H19" s="33">
        <f t="shared" si="0"/>
        <v>0</v>
      </c>
      <c r="I19" s="33">
        <f t="shared" si="0"/>
        <v>3794.8719999999998</v>
      </c>
    </row>
    <row r="20" spans="1:9" s="59" customFormat="1" ht="29.25" customHeight="1" x14ac:dyDescent="0.25">
      <c r="A20" s="38" t="s">
        <v>16</v>
      </c>
      <c r="B20" s="58">
        <f>SUM(C20:I20)</f>
        <v>10025.000000000002</v>
      </c>
      <c r="C20" s="58">
        <f>C23+C35+C50+C56+C68+C74</f>
        <v>10025.000000000002</v>
      </c>
      <c r="D20" s="58">
        <f t="shared" ref="D20:I20" si="1">D23+D35+D50+D56+D68+D74</f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</row>
    <row r="21" spans="1:9" s="59" customFormat="1" ht="52.5" customHeight="1" x14ac:dyDescent="0.25">
      <c r="A21" s="38" t="s">
        <v>21</v>
      </c>
      <c r="B21" s="58">
        <f>SUM(C21:I21)</f>
        <v>3794.8719999999998</v>
      </c>
      <c r="C21" s="58">
        <f>C24+C36+C51+C57+C69+C75</f>
        <v>0</v>
      </c>
      <c r="D21" s="58">
        <f t="shared" ref="D21:I21" si="2">D24+D36+D51+D57+D69+D75</f>
        <v>0</v>
      </c>
      <c r="E21" s="58">
        <f t="shared" si="2"/>
        <v>0</v>
      </c>
      <c r="F21" s="58">
        <f t="shared" si="2"/>
        <v>0</v>
      </c>
      <c r="G21" s="58">
        <f t="shared" si="2"/>
        <v>0</v>
      </c>
      <c r="H21" s="58">
        <f t="shared" si="2"/>
        <v>0</v>
      </c>
      <c r="I21" s="58">
        <f t="shared" si="2"/>
        <v>3794.8719999999998</v>
      </c>
    </row>
    <row r="22" spans="1:9" s="4" customFormat="1" ht="36" customHeight="1" x14ac:dyDescent="0.25">
      <c r="A22" s="39" t="s">
        <v>22</v>
      </c>
      <c r="B22" s="34">
        <f>B23+B24</f>
        <v>3220.7</v>
      </c>
      <c r="C22" s="34">
        <f>C23+C24</f>
        <v>3220.7</v>
      </c>
      <c r="D22" s="34">
        <f t="shared" ref="D22" si="3">D23+D24</f>
        <v>0</v>
      </c>
      <c r="E22" s="34">
        <f t="shared" ref="E22" si="4">E23+E24</f>
        <v>0</v>
      </c>
      <c r="F22" s="34">
        <f t="shared" ref="F22" si="5">F23+F24</f>
        <v>0</v>
      </c>
      <c r="G22" s="34">
        <f>G23+G24</f>
        <v>0</v>
      </c>
      <c r="H22" s="34">
        <f t="shared" ref="H22" si="6">H23+H24</f>
        <v>0</v>
      </c>
      <c r="I22" s="34">
        <f>I23+I24</f>
        <v>0</v>
      </c>
    </row>
    <row r="23" spans="1:9" s="15" customFormat="1" ht="28.5" customHeight="1" x14ac:dyDescent="0.25">
      <c r="A23" s="40" t="s">
        <v>16</v>
      </c>
      <c r="B23" s="35">
        <f>SUM(C23:I23)</f>
        <v>3220.7</v>
      </c>
      <c r="C23" s="35">
        <f>C26+C29+C32</f>
        <v>3220.7</v>
      </c>
      <c r="D23" s="35">
        <f t="shared" ref="D23:I23" si="7">D26+D29+D32</f>
        <v>0</v>
      </c>
      <c r="E23" s="35">
        <f t="shared" si="7"/>
        <v>0</v>
      </c>
      <c r="F23" s="35">
        <f t="shared" si="7"/>
        <v>0</v>
      </c>
      <c r="G23" s="35">
        <f t="shared" si="7"/>
        <v>0</v>
      </c>
      <c r="H23" s="35">
        <f t="shared" si="7"/>
        <v>0</v>
      </c>
      <c r="I23" s="35">
        <f t="shared" si="7"/>
        <v>0</v>
      </c>
    </row>
    <row r="24" spans="1:9" s="15" customFormat="1" ht="46.5" customHeight="1" x14ac:dyDescent="0.25">
      <c r="A24" s="40" t="s">
        <v>21</v>
      </c>
      <c r="B24" s="35">
        <f>SUM(C24:I24)</f>
        <v>0</v>
      </c>
      <c r="C24" s="35">
        <f>C27+C30+C33</f>
        <v>0</v>
      </c>
      <c r="D24" s="35">
        <f t="shared" ref="D24:I24" si="8">D27+D30+D33</f>
        <v>0</v>
      </c>
      <c r="E24" s="35">
        <f t="shared" si="8"/>
        <v>0</v>
      </c>
      <c r="F24" s="35">
        <f t="shared" si="8"/>
        <v>0</v>
      </c>
      <c r="G24" s="35">
        <f t="shared" si="8"/>
        <v>0</v>
      </c>
      <c r="H24" s="35">
        <f t="shared" si="8"/>
        <v>0</v>
      </c>
      <c r="I24" s="35">
        <f t="shared" si="8"/>
        <v>0</v>
      </c>
    </row>
    <row r="25" spans="1:9" s="4" customFormat="1" ht="97.5" customHeight="1" x14ac:dyDescent="0.25">
      <c r="A25" s="49" t="s">
        <v>33</v>
      </c>
      <c r="B25" s="36">
        <f>B26+B27</f>
        <v>2030</v>
      </c>
      <c r="C25" s="36">
        <f>C26+C27</f>
        <v>2030</v>
      </c>
      <c r="D25" s="36">
        <f t="shared" ref="D25" si="9">D26+D27</f>
        <v>0</v>
      </c>
      <c r="E25" s="36">
        <f t="shared" ref="E25" si="10">E26+E27</f>
        <v>0</v>
      </c>
      <c r="F25" s="36">
        <f t="shared" ref="F25" si="11">F26+F27</f>
        <v>0</v>
      </c>
      <c r="G25" s="36">
        <f t="shared" ref="G25" si="12">G26+G27</f>
        <v>0</v>
      </c>
      <c r="H25" s="36">
        <f t="shared" ref="H25" si="13">H26+H27</f>
        <v>0</v>
      </c>
      <c r="I25" s="36">
        <f t="shared" ref="I25" si="14">I26+I27</f>
        <v>0</v>
      </c>
    </row>
    <row r="26" spans="1:9" s="15" customFormat="1" ht="24.75" customHeight="1" x14ac:dyDescent="0.25">
      <c r="A26" s="41" t="s">
        <v>16</v>
      </c>
      <c r="B26" s="37">
        <f>SUM(C26:I26)</f>
        <v>2030</v>
      </c>
      <c r="C26" s="37">
        <v>2030</v>
      </c>
      <c r="D26" s="37"/>
      <c r="E26" s="37"/>
      <c r="F26" s="37"/>
      <c r="G26" s="37"/>
      <c r="H26" s="37"/>
      <c r="I26" s="37"/>
    </row>
    <row r="27" spans="1:9" s="15" customFormat="1" ht="52.5" customHeight="1" x14ac:dyDescent="0.25">
      <c r="A27" s="42" t="s">
        <v>21</v>
      </c>
      <c r="B27" s="37">
        <f>SUM(C27:I27)</f>
        <v>0</v>
      </c>
      <c r="C27" s="37"/>
      <c r="D27" s="37"/>
      <c r="E27" s="37"/>
      <c r="F27" s="37"/>
      <c r="G27" s="37"/>
      <c r="H27" s="37"/>
      <c r="I27" s="37"/>
    </row>
    <row r="28" spans="1:9" s="4" customFormat="1" ht="92.25" customHeight="1" x14ac:dyDescent="0.25">
      <c r="A28" s="50" t="s">
        <v>34</v>
      </c>
      <c r="B28" s="36">
        <f>B29+B30</f>
        <v>335.7</v>
      </c>
      <c r="C28" s="36">
        <f>C29+C30</f>
        <v>335.7</v>
      </c>
      <c r="D28" s="36">
        <f t="shared" ref="D28" si="15">D29+D30</f>
        <v>0</v>
      </c>
      <c r="E28" s="36">
        <f t="shared" ref="E28" si="16">E29+E30</f>
        <v>0</v>
      </c>
      <c r="F28" s="36">
        <f t="shared" ref="F28" si="17">F29+F30</f>
        <v>0</v>
      </c>
      <c r="G28" s="36">
        <f t="shared" ref="G28" si="18">G29+G30</f>
        <v>0</v>
      </c>
      <c r="H28" s="36">
        <f t="shared" ref="H28" si="19">H29+H30</f>
        <v>0</v>
      </c>
      <c r="I28" s="36">
        <f t="shared" ref="I28" si="20">I29+I30</f>
        <v>0</v>
      </c>
    </row>
    <row r="29" spans="1:9" s="15" customFormat="1" ht="30.75" customHeight="1" x14ac:dyDescent="0.25">
      <c r="A29" s="43" t="s">
        <v>16</v>
      </c>
      <c r="B29" s="37">
        <f>SUM(C29:I29)</f>
        <v>335.7</v>
      </c>
      <c r="C29" s="37">
        <v>335.7</v>
      </c>
      <c r="D29" s="37"/>
      <c r="E29" s="37"/>
      <c r="F29" s="37"/>
      <c r="G29" s="37"/>
      <c r="H29" s="37"/>
      <c r="I29" s="37"/>
    </row>
    <row r="30" spans="1:9" s="15" customFormat="1" ht="54" customHeight="1" x14ac:dyDescent="0.25">
      <c r="A30" s="43" t="s">
        <v>21</v>
      </c>
      <c r="B30" s="37">
        <f>SUM(C30:I30)</f>
        <v>0</v>
      </c>
      <c r="C30" s="37"/>
      <c r="D30" s="37"/>
      <c r="E30" s="37"/>
      <c r="F30" s="37"/>
      <c r="G30" s="37"/>
      <c r="H30" s="37"/>
      <c r="I30" s="37"/>
    </row>
    <row r="31" spans="1:9" s="4" customFormat="1" ht="99.75" customHeight="1" x14ac:dyDescent="0.25">
      <c r="A31" s="50" t="s">
        <v>35</v>
      </c>
      <c r="B31" s="36">
        <f>B32+B33</f>
        <v>855</v>
      </c>
      <c r="C31" s="36">
        <f>C32+C33</f>
        <v>855</v>
      </c>
      <c r="D31" s="36">
        <f t="shared" ref="D31" si="21">D32+D33</f>
        <v>0</v>
      </c>
      <c r="E31" s="36">
        <f t="shared" ref="E31" si="22">E32+E33</f>
        <v>0</v>
      </c>
      <c r="F31" s="36">
        <f t="shared" ref="F31" si="23">F32+F33</f>
        <v>0</v>
      </c>
      <c r="G31" s="36">
        <f t="shared" ref="G31" si="24">G32+G33</f>
        <v>0</v>
      </c>
      <c r="H31" s="36">
        <f t="shared" ref="H31" si="25">H32+H33</f>
        <v>0</v>
      </c>
      <c r="I31" s="36">
        <f t="shared" ref="I31" si="26">I32+I33</f>
        <v>0</v>
      </c>
    </row>
    <row r="32" spans="1:9" s="15" customFormat="1" ht="25.5" customHeight="1" x14ac:dyDescent="0.25">
      <c r="A32" s="43" t="s">
        <v>16</v>
      </c>
      <c r="B32" s="37">
        <f>SUM(C32:I32)</f>
        <v>855</v>
      </c>
      <c r="C32" s="37">
        <v>855</v>
      </c>
      <c r="D32" s="37"/>
      <c r="E32" s="37"/>
      <c r="F32" s="37"/>
      <c r="G32" s="37"/>
      <c r="H32" s="37"/>
      <c r="I32" s="37"/>
    </row>
    <row r="33" spans="1:9" s="15" customFormat="1" ht="48.75" customHeight="1" x14ac:dyDescent="0.25">
      <c r="A33" s="43" t="s">
        <v>21</v>
      </c>
      <c r="B33" s="37">
        <f>SUM(C33:I33)</f>
        <v>0</v>
      </c>
      <c r="C33" s="37"/>
      <c r="D33" s="37"/>
      <c r="E33" s="37"/>
      <c r="F33" s="37"/>
      <c r="G33" s="37"/>
      <c r="H33" s="37"/>
      <c r="I33" s="37"/>
    </row>
    <row r="34" spans="1:9" s="28" customFormat="1" ht="32.25" customHeight="1" x14ac:dyDescent="0.25">
      <c r="A34" s="44" t="s">
        <v>23</v>
      </c>
      <c r="B34" s="34">
        <f>B35+B36</f>
        <v>4166.7000000000007</v>
      </c>
      <c r="C34" s="34">
        <f>C35+C36</f>
        <v>4166.7000000000007</v>
      </c>
      <c r="D34" s="34">
        <f t="shared" ref="D34" si="27">D35+D36</f>
        <v>0</v>
      </c>
      <c r="E34" s="34">
        <f t="shared" ref="E34" si="28">E35+E36</f>
        <v>0</v>
      </c>
      <c r="F34" s="34">
        <f t="shared" ref="F34" si="29">F35+F36</f>
        <v>0</v>
      </c>
      <c r="G34" s="34">
        <f>G35+G36</f>
        <v>0</v>
      </c>
      <c r="H34" s="34">
        <f>H35+H36</f>
        <v>0</v>
      </c>
      <c r="I34" s="34">
        <f>I35+I36</f>
        <v>0</v>
      </c>
    </row>
    <row r="35" spans="1:9" s="29" customFormat="1" ht="25.5" customHeight="1" x14ac:dyDescent="0.25">
      <c r="A35" s="45" t="s">
        <v>16</v>
      </c>
      <c r="B35" s="35">
        <f>SUM(C35:I35)</f>
        <v>4166.7000000000007</v>
      </c>
      <c r="C35" s="35">
        <f>C38+C41+C44+C47</f>
        <v>4166.7000000000007</v>
      </c>
      <c r="D35" s="35">
        <f t="shared" ref="D35:I35" si="30">D38+D41+D44+D47</f>
        <v>0</v>
      </c>
      <c r="E35" s="35">
        <f t="shared" si="30"/>
        <v>0</v>
      </c>
      <c r="F35" s="35">
        <f t="shared" si="30"/>
        <v>0</v>
      </c>
      <c r="G35" s="35">
        <f t="shared" si="30"/>
        <v>0</v>
      </c>
      <c r="H35" s="35">
        <f t="shared" si="30"/>
        <v>0</v>
      </c>
      <c r="I35" s="35">
        <f t="shared" si="30"/>
        <v>0</v>
      </c>
    </row>
    <row r="36" spans="1:9" s="29" customFormat="1" ht="51" customHeight="1" x14ac:dyDescent="0.25">
      <c r="A36" s="45" t="s">
        <v>21</v>
      </c>
      <c r="B36" s="35">
        <f>SUM(C36:I36)</f>
        <v>0</v>
      </c>
      <c r="C36" s="35">
        <f>C39+C42+C45+C48</f>
        <v>0</v>
      </c>
      <c r="D36" s="35">
        <f t="shared" ref="D36:I36" si="31">D39+D42+D45+D48</f>
        <v>0</v>
      </c>
      <c r="E36" s="35">
        <f t="shared" si="31"/>
        <v>0</v>
      </c>
      <c r="F36" s="35">
        <f t="shared" si="31"/>
        <v>0</v>
      </c>
      <c r="G36" s="35">
        <f t="shared" si="31"/>
        <v>0</v>
      </c>
      <c r="H36" s="35">
        <f t="shared" si="31"/>
        <v>0</v>
      </c>
      <c r="I36" s="35">
        <f t="shared" si="31"/>
        <v>0</v>
      </c>
    </row>
    <row r="37" spans="1:9" s="4" customFormat="1" ht="46.5" customHeight="1" x14ac:dyDescent="0.25">
      <c r="A37" s="51" t="s">
        <v>36</v>
      </c>
      <c r="B37" s="36">
        <f>B38+B39</f>
        <v>1451.7</v>
      </c>
      <c r="C37" s="36">
        <f>C38+C39</f>
        <v>1451.7</v>
      </c>
      <c r="D37" s="36">
        <f t="shared" ref="D37" si="32">D38+D39</f>
        <v>0</v>
      </c>
      <c r="E37" s="36">
        <f t="shared" ref="E37" si="33">E38+E39</f>
        <v>0</v>
      </c>
      <c r="F37" s="36">
        <f t="shared" ref="F37" si="34">F38+F39</f>
        <v>0</v>
      </c>
      <c r="G37" s="36">
        <f t="shared" ref="G37" si="35">G38+G39</f>
        <v>0</v>
      </c>
      <c r="H37" s="36">
        <f t="shared" ref="H37" si="36">H38+H39</f>
        <v>0</v>
      </c>
      <c r="I37" s="36">
        <f t="shared" ref="I37" si="37">I38+I39</f>
        <v>0</v>
      </c>
    </row>
    <row r="38" spans="1:9" s="15" customFormat="1" ht="26.25" customHeight="1" x14ac:dyDescent="0.25">
      <c r="A38" s="43" t="s">
        <v>16</v>
      </c>
      <c r="B38" s="37">
        <f>SUM(C38:I38)</f>
        <v>1451.7</v>
      </c>
      <c r="C38" s="37">
        <v>1451.7</v>
      </c>
      <c r="D38" s="37"/>
      <c r="E38" s="37"/>
      <c r="F38" s="37"/>
      <c r="G38" s="37"/>
      <c r="H38" s="37"/>
      <c r="I38" s="37"/>
    </row>
    <row r="39" spans="1:9" s="15" customFormat="1" ht="47.25" customHeight="1" x14ac:dyDescent="0.25">
      <c r="A39" s="42" t="s">
        <v>21</v>
      </c>
      <c r="B39" s="37">
        <f>SUM(C39:I39)</f>
        <v>0</v>
      </c>
      <c r="C39" s="37"/>
      <c r="D39" s="37"/>
      <c r="E39" s="37"/>
      <c r="F39" s="37"/>
      <c r="G39" s="37"/>
      <c r="H39" s="37"/>
      <c r="I39" s="37"/>
    </row>
    <row r="40" spans="1:9" s="4" customFormat="1" ht="117" customHeight="1" x14ac:dyDescent="0.25">
      <c r="A40" s="51" t="s">
        <v>37</v>
      </c>
      <c r="B40" s="36">
        <f>B41+B42</f>
        <v>1729.6</v>
      </c>
      <c r="C40" s="36">
        <f>C41+C42</f>
        <v>1729.6</v>
      </c>
      <c r="D40" s="36">
        <f t="shared" ref="D40" si="38">D41+D42</f>
        <v>0</v>
      </c>
      <c r="E40" s="36">
        <f t="shared" ref="E40" si="39">E41+E42</f>
        <v>0</v>
      </c>
      <c r="F40" s="36">
        <f t="shared" ref="F40" si="40">F41+F42</f>
        <v>0</v>
      </c>
      <c r="G40" s="36">
        <f t="shared" ref="G40" si="41">G41+G42</f>
        <v>0</v>
      </c>
      <c r="H40" s="36">
        <f t="shared" ref="H40" si="42">H41+H42</f>
        <v>0</v>
      </c>
      <c r="I40" s="36">
        <f t="shared" ref="I40" si="43">I41+I42</f>
        <v>0</v>
      </c>
    </row>
    <row r="41" spans="1:9" s="15" customFormat="1" ht="31.5" customHeight="1" x14ac:dyDescent="0.25">
      <c r="A41" s="42" t="s">
        <v>16</v>
      </c>
      <c r="B41" s="37">
        <f>SUM(C41:I41)</f>
        <v>1729.6</v>
      </c>
      <c r="C41" s="37">
        <v>1729.6</v>
      </c>
      <c r="D41" s="37"/>
      <c r="E41" s="37"/>
      <c r="F41" s="37"/>
      <c r="G41" s="37"/>
      <c r="H41" s="37"/>
      <c r="I41" s="37"/>
    </row>
    <row r="42" spans="1:9" s="15" customFormat="1" ht="45.75" customHeight="1" x14ac:dyDescent="0.25">
      <c r="A42" s="43" t="s">
        <v>21</v>
      </c>
      <c r="B42" s="37">
        <f>SUM(C42:I42)</f>
        <v>0</v>
      </c>
      <c r="C42" s="37"/>
      <c r="D42" s="37"/>
      <c r="E42" s="37"/>
      <c r="F42" s="37"/>
      <c r="G42" s="37"/>
      <c r="H42" s="37"/>
      <c r="I42" s="37"/>
    </row>
    <row r="43" spans="1:9" s="4" customFormat="1" ht="56.25" customHeight="1" x14ac:dyDescent="0.25">
      <c r="A43" s="51" t="s">
        <v>38</v>
      </c>
      <c r="B43" s="36">
        <f>B44+B45</f>
        <v>550.9</v>
      </c>
      <c r="C43" s="36">
        <f>C44+C45</f>
        <v>550.9</v>
      </c>
      <c r="D43" s="36">
        <f t="shared" ref="D43" si="44">D44+D45</f>
        <v>0</v>
      </c>
      <c r="E43" s="36">
        <f t="shared" ref="E43" si="45">E44+E45</f>
        <v>0</v>
      </c>
      <c r="F43" s="36">
        <f t="shared" ref="F43" si="46">F44+F45</f>
        <v>0</v>
      </c>
      <c r="G43" s="36">
        <f t="shared" ref="G43" si="47">G44+G45</f>
        <v>0</v>
      </c>
      <c r="H43" s="36">
        <f t="shared" ref="H43" si="48">H44+H45</f>
        <v>0</v>
      </c>
      <c r="I43" s="36">
        <f t="shared" ref="I43" si="49">I44+I45</f>
        <v>0</v>
      </c>
    </row>
    <row r="44" spans="1:9" s="15" customFormat="1" ht="24.75" customHeight="1" x14ac:dyDescent="0.25">
      <c r="A44" s="43" t="s">
        <v>16</v>
      </c>
      <c r="B44" s="37">
        <f>SUM(C44:I44)</f>
        <v>550.9</v>
      </c>
      <c r="C44" s="37">
        <v>550.9</v>
      </c>
      <c r="D44" s="37"/>
      <c r="E44" s="37"/>
      <c r="F44" s="37"/>
      <c r="G44" s="37"/>
      <c r="H44" s="37"/>
      <c r="I44" s="37"/>
    </row>
    <row r="45" spans="1:9" s="15" customFormat="1" ht="46.5" customHeight="1" x14ac:dyDescent="0.25">
      <c r="A45" s="43" t="s">
        <v>21</v>
      </c>
      <c r="B45" s="37">
        <f>SUM(C45:I45)</f>
        <v>0</v>
      </c>
      <c r="C45" s="37"/>
      <c r="D45" s="37"/>
      <c r="E45" s="37"/>
      <c r="F45" s="37"/>
      <c r="G45" s="37"/>
      <c r="H45" s="37"/>
      <c r="I45" s="37"/>
    </row>
    <row r="46" spans="1:9" s="4" customFormat="1" ht="56.25" customHeight="1" x14ac:dyDescent="0.25">
      <c r="A46" s="51" t="s">
        <v>39</v>
      </c>
      <c r="B46" s="36">
        <f>B47+B48</f>
        <v>434.5</v>
      </c>
      <c r="C46" s="36">
        <f>C47+C48</f>
        <v>434.5</v>
      </c>
      <c r="D46" s="36">
        <f t="shared" ref="D46:I46" si="50">D47+D48</f>
        <v>0</v>
      </c>
      <c r="E46" s="36">
        <f t="shared" si="50"/>
        <v>0</v>
      </c>
      <c r="F46" s="36">
        <f t="shared" si="50"/>
        <v>0</v>
      </c>
      <c r="G46" s="36">
        <f t="shared" si="50"/>
        <v>0</v>
      </c>
      <c r="H46" s="36">
        <f t="shared" si="50"/>
        <v>0</v>
      </c>
      <c r="I46" s="36">
        <f t="shared" si="50"/>
        <v>0</v>
      </c>
    </row>
    <row r="47" spans="1:9" s="15" customFormat="1" ht="24.75" customHeight="1" x14ac:dyDescent="0.25">
      <c r="A47" s="43" t="s">
        <v>16</v>
      </c>
      <c r="B47" s="37">
        <f>SUM(C47:I47)</f>
        <v>434.5</v>
      </c>
      <c r="C47" s="37">
        <v>434.5</v>
      </c>
      <c r="D47" s="37"/>
      <c r="E47" s="37"/>
      <c r="F47" s="37"/>
      <c r="G47" s="37"/>
      <c r="H47" s="37"/>
      <c r="I47" s="37"/>
    </row>
    <row r="48" spans="1:9" s="15" customFormat="1" ht="46.5" customHeight="1" x14ac:dyDescent="0.25">
      <c r="A48" s="43" t="s">
        <v>21</v>
      </c>
      <c r="B48" s="37">
        <f>SUM(C48:I48)</f>
        <v>0</v>
      </c>
      <c r="C48" s="37"/>
      <c r="D48" s="37"/>
      <c r="E48" s="37"/>
      <c r="F48" s="37"/>
      <c r="G48" s="37"/>
      <c r="H48" s="37"/>
      <c r="I48" s="37"/>
    </row>
    <row r="49" spans="1:9" s="28" customFormat="1" ht="61.5" customHeight="1" x14ac:dyDescent="0.25">
      <c r="A49" s="44" t="s">
        <v>24</v>
      </c>
      <c r="B49" s="34">
        <f>B50+B51</f>
        <v>1495.8</v>
      </c>
      <c r="C49" s="34">
        <f>C50+C51</f>
        <v>1495.8</v>
      </c>
      <c r="D49" s="34">
        <f t="shared" ref="D49:F49" si="51">D50+D51</f>
        <v>0</v>
      </c>
      <c r="E49" s="34">
        <f t="shared" si="51"/>
        <v>0</v>
      </c>
      <c r="F49" s="34">
        <f t="shared" si="51"/>
        <v>0</v>
      </c>
      <c r="G49" s="34">
        <f>G50+G51</f>
        <v>0</v>
      </c>
      <c r="H49" s="34">
        <f>H50+H51</f>
        <v>0</v>
      </c>
      <c r="I49" s="34">
        <f>I50+I51</f>
        <v>0</v>
      </c>
    </row>
    <row r="50" spans="1:9" s="29" customFormat="1" ht="25.5" customHeight="1" x14ac:dyDescent="0.25">
      <c r="A50" s="45" t="s">
        <v>16</v>
      </c>
      <c r="B50" s="35">
        <f>SUM(C50:I50)</f>
        <v>1495.8</v>
      </c>
      <c r="C50" s="35">
        <f>C53</f>
        <v>1495.8</v>
      </c>
      <c r="D50" s="35">
        <f t="shared" ref="D50:I50" si="52">D53</f>
        <v>0</v>
      </c>
      <c r="E50" s="35">
        <f t="shared" si="52"/>
        <v>0</v>
      </c>
      <c r="F50" s="35">
        <f t="shared" si="52"/>
        <v>0</v>
      </c>
      <c r="G50" s="35">
        <f t="shared" si="52"/>
        <v>0</v>
      </c>
      <c r="H50" s="35">
        <f t="shared" si="52"/>
        <v>0</v>
      </c>
      <c r="I50" s="35">
        <f t="shared" si="52"/>
        <v>0</v>
      </c>
    </row>
    <row r="51" spans="1:9" s="29" customFormat="1" ht="51" customHeight="1" x14ac:dyDescent="0.25">
      <c r="A51" s="45" t="s">
        <v>21</v>
      </c>
      <c r="B51" s="35">
        <f>SUM(C51:I51)</f>
        <v>0</v>
      </c>
      <c r="C51" s="35">
        <f>C54</f>
        <v>0</v>
      </c>
      <c r="D51" s="35">
        <f t="shared" ref="D51:I51" si="53">D54</f>
        <v>0</v>
      </c>
      <c r="E51" s="35">
        <f t="shared" si="53"/>
        <v>0</v>
      </c>
      <c r="F51" s="35">
        <f t="shared" si="53"/>
        <v>0</v>
      </c>
      <c r="G51" s="35">
        <f t="shared" si="53"/>
        <v>0</v>
      </c>
      <c r="H51" s="35">
        <f t="shared" si="53"/>
        <v>0</v>
      </c>
      <c r="I51" s="35">
        <f t="shared" si="53"/>
        <v>0</v>
      </c>
    </row>
    <row r="52" spans="1:9" s="4" customFormat="1" ht="133.5" customHeight="1" x14ac:dyDescent="0.25">
      <c r="A52" s="51" t="s">
        <v>40</v>
      </c>
      <c r="B52" s="36">
        <f>B53+B54</f>
        <v>1495.8</v>
      </c>
      <c r="C52" s="36">
        <f>C53+C54</f>
        <v>1495.8</v>
      </c>
      <c r="D52" s="36">
        <f t="shared" ref="D52:I52" si="54">D53+D54</f>
        <v>0</v>
      </c>
      <c r="E52" s="36">
        <f t="shared" si="54"/>
        <v>0</v>
      </c>
      <c r="F52" s="36">
        <f t="shared" si="54"/>
        <v>0</v>
      </c>
      <c r="G52" s="36">
        <f t="shared" si="54"/>
        <v>0</v>
      </c>
      <c r="H52" s="36">
        <f t="shared" si="54"/>
        <v>0</v>
      </c>
      <c r="I52" s="36">
        <f t="shared" si="54"/>
        <v>0</v>
      </c>
    </row>
    <row r="53" spans="1:9" s="15" customFormat="1" ht="26.25" customHeight="1" x14ac:dyDescent="0.25">
      <c r="A53" s="43" t="s">
        <v>16</v>
      </c>
      <c r="B53" s="37">
        <f>SUM(C53:I53)</f>
        <v>1495.8</v>
      </c>
      <c r="C53" s="37">
        <v>1495.8</v>
      </c>
      <c r="D53" s="37"/>
      <c r="E53" s="37"/>
      <c r="F53" s="37"/>
      <c r="G53" s="37"/>
      <c r="H53" s="37"/>
      <c r="I53" s="37"/>
    </row>
    <row r="54" spans="1:9" s="15" customFormat="1" ht="47.25" customHeight="1" x14ac:dyDescent="0.25">
      <c r="A54" s="42" t="s">
        <v>21</v>
      </c>
      <c r="B54" s="37">
        <f>SUM(C54:I54)</f>
        <v>0</v>
      </c>
      <c r="C54" s="37"/>
      <c r="D54" s="37"/>
      <c r="E54" s="37"/>
      <c r="F54" s="37"/>
      <c r="G54" s="37"/>
      <c r="H54" s="37"/>
      <c r="I54" s="37"/>
    </row>
    <row r="55" spans="1:9" s="28" customFormat="1" ht="61.5" customHeight="1" x14ac:dyDescent="0.25">
      <c r="A55" s="44" t="s">
        <v>25</v>
      </c>
      <c r="B55" s="34">
        <f>B56+B57</f>
        <v>889.19999999999993</v>
      </c>
      <c r="C55" s="34">
        <f>C56+C57</f>
        <v>889.19999999999993</v>
      </c>
      <c r="D55" s="34">
        <f t="shared" ref="D55:F55" si="55">D56+D57</f>
        <v>0</v>
      </c>
      <c r="E55" s="34">
        <f t="shared" si="55"/>
        <v>0</v>
      </c>
      <c r="F55" s="34">
        <f t="shared" si="55"/>
        <v>0</v>
      </c>
      <c r="G55" s="34">
        <f>G56+G57</f>
        <v>0</v>
      </c>
      <c r="H55" s="34">
        <f>H56+H57</f>
        <v>0</v>
      </c>
      <c r="I55" s="34">
        <f>I56+I57</f>
        <v>0</v>
      </c>
    </row>
    <row r="56" spans="1:9" s="29" customFormat="1" ht="25.5" customHeight="1" x14ac:dyDescent="0.25">
      <c r="A56" s="45" t="s">
        <v>16</v>
      </c>
      <c r="B56" s="35">
        <f>SUM(C56:I56)</f>
        <v>889.19999999999993</v>
      </c>
      <c r="C56" s="35">
        <f>C59+C62+C65</f>
        <v>889.19999999999993</v>
      </c>
      <c r="D56" s="35">
        <f t="shared" ref="D56:I56" si="56">D59+D62+D65</f>
        <v>0</v>
      </c>
      <c r="E56" s="35">
        <f t="shared" si="56"/>
        <v>0</v>
      </c>
      <c r="F56" s="35">
        <f t="shared" si="56"/>
        <v>0</v>
      </c>
      <c r="G56" s="35">
        <f t="shared" si="56"/>
        <v>0</v>
      </c>
      <c r="H56" s="35">
        <f t="shared" si="56"/>
        <v>0</v>
      </c>
      <c r="I56" s="35">
        <f t="shared" si="56"/>
        <v>0</v>
      </c>
    </row>
    <row r="57" spans="1:9" s="29" customFormat="1" ht="51" customHeight="1" x14ac:dyDescent="0.25">
      <c r="A57" s="45" t="s">
        <v>21</v>
      </c>
      <c r="B57" s="35">
        <f>SUM(C57:I57)</f>
        <v>0</v>
      </c>
      <c r="C57" s="35">
        <f>C60+C63+C66</f>
        <v>0</v>
      </c>
      <c r="D57" s="35">
        <f t="shared" ref="D57:I57" si="57">D60+D63+D66</f>
        <v>0</v>
      </c>
      <c r="E57" s="35">
        <f t="shared" si="57"/>
        <v>0</v>
      </c>
      <c r="F57" s="35">
        <f t="shared" si="57"/>
        <v>0</v>
      </c>
      <c r="G57" s="35">
        <f t="shared" si="57"/>
        <v>0</v>
      </c>
      <c r="H57" s="35">
        <f t="shared" si="57"/>
        <v>0</v>
      </c>
      <c r="I57" s="35">
        <f t="shared" si="57"/>
        <v>0</v>
      </c>
    </row>
    <row r="58" spans="1:9" s="4" customFormat="1" ht="46.5" customHeight="1" x14ac:dyDescent="0.25">
      <c r="A58" s="51" t="s">
        <v>41</v>
      </c>
      <c r="B58" s="36">
        <f>B59+B60</f>
        <v>176.7</v>
      </c>
      <c r="C58" s="36">
        <f>C59+C60</f>
        <v>176.7</v>
      </c>
      <c r="D58" s="36">
        <f t="shared" ref="D58:I58" si="58">D59+D60</f>
        <v>0</v>
      </c>
      <c r="E58" s="36">
        <f t="shared" si="58"/>
        <v>0</v>
      </c>
      <c r="F58" s="36">
        <f t="shared" si="58"/>
        <v>0</v>
      </c>
      <c r="G58" s="36">
        <f t="shared" si="58"/>
        <v>0</v>
      </c>
      <c r="H58" s="36">
        <f t="shared" si="58"/>
        <v>0</v>
      </c>
      <c r="I58" s="36">
        <f t="shared" si="58"/>
        <v>0</v>
      </c>
    </row>
    <row r="59" spans="1:9" s="15" customFormat="1" ht="26.25" customHeight="1" x14ac:dyDescent="0.25">
      <c r="A59" s="43" t="s">
        <v>16</v>
      </c>
      <c r="B59" s="37">
        <f>SUM(C59:I59)</f>
        <v>176.7</v>
      </c>
      <c r="C59" s="37">
        <v>176.7</v>
      </c>
      <c r="D59" s="37"/>
      <c r="E59" s="37"/>
      <c r="F59" s="37"/>
      <c r="G59" s="37"/>
      <c r="H59" s="37"/>
      <c r="I59" s="37"/>
    </row>
    <row r="60" spans="1:9" s="15" customFormat="1" ht="47.25" customHeight="1" x14ac:dyDescent="0.25">
      <c r="A60" s="42" t="s">
        <v>21</v>
      </c>
      <c r="B60" s="37">
        <f>SUM(C60:I60)</f>
        <v>0</v>
      </c>
      <c r="C60" s="37"/>
      <c r="D60" s="37"/>
      <c r="E60" s="37"/>
      <c r="F60" s="37"/>
      <c r="G60" s="37"/>
      <c r="H60" s="37"/>
      <c r="I60" s="37"/>
    </row>
    <row r="61" spans="1:9" s="4" customFormat="1" ht="93" x14ac:dyDescent="0.25">
      <c r="A61" s="51" t="s">
        <v>42</v>
      </c>
      <c r="B61" s="36">
        <f>B62+B63</f>
        <v>488.9</v>
      </c>
      <c r="C61" s="36">
        <f>C62+C63</f>
        <v>488.9</v>
      </c>
      <c r="D61" s="36">
        <f t="shared" ref="D61:I61" si="59">D62+D63</f>
        <v>0</v>
      </c>
      <c r="E61" s="36">
        <f t="shared" si="59"/>
        <v>0</v>
      </c>
      <c r="F61" s="36">
        <f t="shared" si="59"/>
        <v>0</v>
      </c>
      <c r="G61" s="36">
        <f t="shared" si="59"/>
        <v>0</v>
      </c>
      <c r="H61" s="36">
        <f t="shared" si="59"/>
        <v>0</v>
      </c>
      <c r="I61" s="36">
        <f t="shared" si="59"/>
        <v>0</v>
      </c>
    </row>
    <row r="62" spans="1:9" s="15" customFormat="1" ht="31.5" customHeight="1" x14ac:dyDescent="0.25">
      <c r="A62" s="42" t="s">
        <v>16</v>
      </c>
      <c r="B62" s="37">
        <f>SUM(C62:I62)</f>
        <v>488.9</v>
      </c>
      <c r="C62" s="37">
        <v>488.9</v>
      </c>
      <c r="D62" s="37"/>
      <c r="E62" s="37"/>
      <c r="F62" s="37"/>
      <c r="G62" s="37"/>
      <c r="H62" s="37"/>
      <c r="I62" s="37"/>
    </row>
    <row r="63" spans="1:9" s="15" customFormat="1" ht="45.75" customHeight="1" x14ac:dyDescent="0.25">
      <c r="A63" s="43" t="s">
        <v>21</v>
      </c>
      <c r="B63" s="37">
        <f>SUM(C63:I63)</f>
        <v>0</v>
      </c>
      <c r="C63" s="37"/>
      <c r="D63" s="37"/>
      <c r="E63" s="37"/>
      <c r="F63" s="37"/>
      <c r="G63" s="37"/>
      <c r="H63" s="37"/>
      <c r="I63" s="37"/>
    </row>
    <row r="64" spans="1:9" s="4" customFormat="1" ht="86.25" customHeight="1" x14ac:dyDescent="0.25">
      <c r="A64" s="51" t="s">
        <v>43</v>
      </c>
      <c r="B64" s="36">
        <f>B65+B66</f>
        <v>223.6</v>
      </c>
      <c r="C64" s="36">
        <f>C65+C66</f>
        <v>223.6</v>
      </c>
      <c r="D64" s="36">
        <f t="shared" ref="D64:I64" si="60">D65+D66</f>
        <v>0</v>
      </c>
      <c r="E64" s="36">
        <f t="shared" si="60"/>
        <v>0</v>
      </c>
      <c r="F64" s="36">
        <f t="shared" si="60"/>
        <v>0</v>
      </c>
      <c r="G64" s="36">
        <f t="shared" si="60"/>
        <v>0</v>
      </c>
      <c r="H64" s="36">
        <f t="shared" si="60"/>
        <v>0</v>
      </c>
      <c r="I64" s="36">
        <f t="shared" si="60"/>
        <v>0</v>
      </c>
    </row>
    <row r="65" spans="1:9" s="15" customFormat="1" ht="24.75" customHeight="1" x14ac:dyDescent="0.25">
      <c r="A65" s="43" t="s">
        <v>16</v>
      </c>
      <c r="B65" s="37">
        <f>SUM(C65:I65)</f>
        <v>223.6</v>
      </c>
      <c r="C65" s="37">
        <v>223.6</v>
      </c>
      <c r="D65" s="37"/>
      <c r="E65" s="37"/>
      <c r="F65" s="37"/>
      <c r="G65" s="37"/>
      <c r="H65" s="37"/>
      <c r="I65" s="37"/>
    </row>
    <row r="66" spans="1:9" s="15" customFormat="1" ht="46.5" customHeight="1" x14ac:dyDescent="0.25">
      <c r="A66" s="43" t="s">
        <v>21</v>
      </c>
      <c r="B66" s="37">
        <f>SUM(C66:I66)</f>
        <v>0</v>
      </c>
      <c r="C66" s="37"/>
      <c r="D66" s="37"/>
      <c r="E66" s="37"/>
      <c r="F66" s="37"/>
      <c r="G66" s="37"/>
      <c r="H66" s="37"/>
      <c r="I66" s="37"/>
    </row>
    <row r="67" spans="1:9" s="28" customFormat="1" ht="61.5" customHeight="1" x14ac:dyDescent="0.25">
      <c r="A67" s="44" t="s">
        <v>26</v>
      </c>
      <c r="B67" s="34">
        <f>B68+B69</f>
        <v>252.6</v>
      </c>
      <c r="C67" s="34">
        <f>C68+C69</f>
        <v>252.6</v>
      </c>
      <c r="D67" s="34">
        <f t="shared" ref="D67:F67" si="61">D68+D69</f>
        <v>0</v>
      </c>
      <c r="E67" s="34">
        <f t="shared" si="61"/>
        <v>0</v>
      </c>
      <c r="F67" s="34">
        <f t="shared" si="61"/>
        <v>0</v>
      </c>
      <c r="G67" s="34">
        <f>G68+G69</f>
        <v>0</v>
      </c>
      <c r="H67" s="34">
        <f>H68+H69</f>
        <v>0</v>
      </c>
      <c r="I67" s="34">
        <f>I68+I69</f>
        <v>0</v>
      </c>
    </row>
    <row r="68" spans="1:9" s="29" customFormat="1" ht="25.5" customHeight="1" x14ac:dyDescent="0.25">
      <c r="A68" s="45" t="s">
        <v>16</v>
      </c>
      <c r="B68" s="35">
        <f>SUM(C68:I68)</f>
        <v>252.6</v>
      </c>
      <c r="C68" s="35">
        <f>C71</f>
        <v>252.6</v>
      </c>
      <c r="D68" s="35">
        <f t="shared" ref="D68:I68" si="62">D71</f>
        <v>0</v>
      </c>
      <c r="E68" s="35">
        <f t="shared" si="62"/>
        <v>0</v>
      </c>
      <c r="F68" s="35">
        <f t="shared" si="62"/>
        <v>0</v>
      </c>
      <c r="G68" s="35">
        <f t="shared" si="62"/>
        <v>0</v>
      </c>
      <c r="H68" s="35">
        <f t="shared" si="62"/>
        <v>0</v>
      </c>
      <c r="I68" s="35">
        <f t="shared" si="62"/>
        <v>0</v>
      </c>
    </row>
    <row r="69" spans="1:9" s="29" customFormat="1" ht="51" customHeight="1" x14ac:dyDescent="0.25">
      <c r="A69" s="45" t="s">
        <v>21</v>
      </c>
      <c r="B69" s="35">
        <f>SUM(C69:I69)</f>
        <v>0</v>
      </c>
      <c r="C69" s="35">
        <f>C72</f>
        <v>0</v>
      </c>
      <c r="D69" s="35">
        <f t="shared" ref="D69:I69" si="63">D72</f>
        <v>0</v>
      </c>
      <c r="E69" s="35">
        <f t="shared" si="63"/>
        <v>0</v>
      </c>
      <c r="F69" s="35">
        <f t="shared" si="63"/>
        <v>0</v>
      </c>
      <c r="G69" s="35">
        <f t="shared" si="63"/>
        <v>0</v>
      </c>
      <c r="H69" s="35">
        <f t="shared" si="63"/>
        <v>0</v>
      </c>
      <c r="I69" s="35">
        <f t="shared" si="63"/>
        <v>0</v>
      </c>
    </row>
    <row r="70" spans="1:9" s="4" customFormat="1" ht="97.5" customHeight="1" x14ac:dyDescent="0.25">
      <c r="A70" s="51" t="s">
        <v>44</v>
      </c>
      <c r="B70" s="36">
        <f>B71+B72</f>
        <v>252.6</v>
      </c>
      <c r="C70" s="36">
        <f>C71+C72</f>
        <v>252.6</v>
      </c>
      <c r="D70" s="36">
        <f t="shared" ref="D70:I70" si="64">D71+D72</f>
        <v>0</v>
      </c>
      <c r="E70" s="36">
        <f t="shared" si="64"/>
        <v>0</v>
      </c>
      <c r="F70" s="36">
        <f t="shared" si="64"/>
        <v>0</v>
      </c>
      <c r="G70" s="36">
        <f t="shared" si="64"/>
        <v>0</v>
      </c>
      <c r="H70" s="36">
        <f t="shared" si="64"/>
        <v>0</v>
      </c>
      <c r="I70" s="36">
        <f t="shared" si="64"/>
        <v>0</v>
      </c>
    </row>
    <row r="71" spans="1:9" s="15" customFormat="1" ht="26.25" customHeight="1" x14ac:dyDescent="0.25">
      <c r="A71" s="43" t="s">
        <v>16</v>
      </c>
      <c r="B71" s="37">
        <f>SUM(C71:I71)</f>
        <v>252.6</v>
      </c>
      <c r="C71" s="37">
        <v>252.6</v>
      </c>
      <c r="D71" s="37"/>
      <c r="E71" s="37"/>
      <c r="F71" s="37"/>
      <c r="G71" s="37"/>
      <c r="H71" s="37"/>
      <c r="I71" s="37"/>
    </row>
    <row r="72" spans="1:9" s="15" customFormat="1" ht="47.25" customHeight="1" x14ac:dyDescent="0.25">
      <c r="A72" s="42" t="s">
        <v>21</v>
      </c>
      <c r="B72" s="37">
        <f>SUM(C72:I72)</f>
        <v>0</v>
      </c>
      <c r="C72" s="37"/>
      <c r="D72" s="37"/>
      <c r="E72" s="37"/>
      <c r="F72" s="37"/>
      <c r="G72" s="37"/>
      <c r="H72" s="37"/>
      <c r="I72" s="37"/>
    </row>
    <row r="73" spans="1:9" s="15" customFormat="1" ht="47.25" customHeight="1" x14ac:dyDescent="0.25">
      <c r="A73" s="44" t="s">
        <v>46</v>
      </c>
      <c r="B73" s="34">
        <f>B74+B75</f>
        <v>3794.8719999999998</v>
      </c>
      <c r="C73" s="34">
        <f>C74+C75</f>
        <v>0</v>
      </c>
      <c r="D73" s="34">
        <f t="shared" ref="D73:F73" si="65">D74+D75</f>
        <v>0</v>
      </c>
      <c r="E73" s="34">
        <f t="shared" si="65"/>
        <v>0</v>
      </c>
      <c r="F73" s="34">
        <f t="shared" si="65"/>
        <v>0</v>
      </c>
      <c r="G73" s="34">
        <f>G74+G75</f>
        <v>0</v>
      </c>
      <c r="H73" s="34">
        <f>H74+H75</f>
        <v>0</v>
      </c>
      <c r="I73" s="34">
        <f>I74+I75</f>
        <v>3794.8719999999998</v>
      </c>
    </row>
    <row r="74" spans="1:9" s="15" customFormat="1" ht="29.25" customHeight="1" x14ac:dyDescent="0.25">
      <c r="A74" s="45" t="s">
        <v>16</v>
      </c>
      <c r="B74" s="35">
        <f>SUM(C74:I74)</f>
        <v>0</v>
      </c>
      <c r="C74" s="35">
        <f>C77</f>
        <v>0</v>
      </c>
      <c r="D74" s="35">
        <f t="shared" ref="D74:I75" si="66">D77</f>
        <v>0</v>
      </c>
      <c r="E74" s="35">
        <f t="shared" si="66"/>
        <v>0</v>
      </c>
      <c r="F74" s="35">
        <f t="shared" si="66"/>
        <v>0</v>
      </c>
      <c r="G74" s="35">
        <f t="shared" si="66"/>
        <v>0</v>
      </c>
      <c r="H74" s="35">
        <f t="shared" si="66"/>
        <v>0</v>
      </c>
      <c r="I74" s="35">
        <f t="shared" si="66"/>
        <v>0</v>
      </c>
    </row>
    <row r="75" spans="1:9" s="15" customFormat="1" ht="47.25" customHeight="1" x14ac:dyDescent="0.25">
      <c r="A75" s="45" t="s">
        <v>21</v>
      </c>
      <c r="B75" s="35">
        <f>SUM(C75:I75)</f>
        <v>3794.8719999999998</v>
      </c>
      <c r="C75" s="35">
        <f>C78</f>
        <v>0</v>
      </c>
      <c r="D75" s="35">
        <f t="shared" si="66"/>
        <v>0</v>
      </c>
      <c r="E75" s="35">
        <f t="shared" si="66"/>
        <v>0</v>
      </c>
      <c r="F75" s="35">
        <f t="shared" si="66"/>
        <v>0</v>
      </c>
      <c r="G75" s="35">
        <f t="shared" si="66"/>
        <v>0</v>
      </c>
      <c r="H75" s="35">
        <f t="shared" si="66"/>
        <v>0</v>
      </c>
      <c r="I75" s="35">
        <f t="shared" si="66"/>
        <v>3794.8719999999998</v>
      </c>
    </row>
    <row r="76" spans="1:9" s="15" customFormat="1" ht="50.25" customHeight="1" x14ac:dyDescent="0.25">
      <c r="A76" s="51" t="s">
        <v>47</v>
      </c>
      <c r="B76" s="36">
        <f>B77+B78</f>
        <v>3794.8719999999998</v>
      </c>
      <c r="C76" s="36">
        <f>C77+C78</f>
        <v>0</v>
      </c>
      <c r="D76" s="36">
        <f t="shared" ref="D76:I76" si="67">D77+D78</f>
        <v>0</v>
      </c>
      <c r="E76" s="36">
        <f t="shared" si="67"/>
        <v>0</v>
      </c>
      <c r="F76" s="36">
        <f t="shared" si="67"/>
        <v>0</v>
      </c>
      <c r="G76" s="36">
        <f t="shared" si="67"/>
        <v>0</v>
      </c>
      <c r="H76" s="36">
        <f t="shared" si="67"/>
        <v>0</v>
      </c>
      <c r="I76" s="36">
        <f t="shared" si="67"/>
        <v>3794.8719999999998</v>
      </c>
    </row>
    <row r="77" spans="1:9" s="15" customFormat="1" ht="32.25" customHeight="1" x14ac:dyDescent="0.25">
      <c r="A77" s="43" t="s">
        <v>16</v>
      </c>
      <c r="B77" s="37">
        <f>SUM(C77:I77)</f>
        <v>0</v>
      </c>
      <c r="C77" s="37"/>
      <c r="D77" s="37"/>
      <c r="E77" s="37"/>
      <c r="F77" s="37"/>
      <c r="G77" s="37"/>
      <c r="H77" s="37"/>
      <c r="I77" s="37"/>
    </row>
    <row r="78" spans="1:9" s="15" customFormat="1" ht="50.25" customHeight="1" x14ac:dyDescent="0.25">
      <c r="A78" s="42" t="s">
        <v>21</v>
      </c>
      <c r="B78" s="37">
        <f>SUM(C78:I78)</f>
        <v>3794.8719999999998</v>
      </c>
      <c r="C78" s="37"/>
      <c r="D78" s="37"/>
      <c r="E78" s="37"/>
      <c r="F78" s="37"/>
      <c r="G78" s="37"/>
      <c r="H78" s="37"/>
      <c r="I78" s="37">
        <v>3794.8719999999998</v>
      </c>
    </row>
    <row r="79" spans="1:9" s="4" customFormat="1" ht="31.9" customHeight="1" x14ac:dyDescent="0.25">
      <c r="A79" s="46" t="s">
        <v>20</v>
      </c>
      <c r="B79" s="36">
        <f t="shared" ref="B79" si="68">SUM(C79:I79)</f>
        <v>0</v>
      </c>
      <c r="C79" s="36" t="s">
        <v>10</v>
      </c>
      <c r="D79" s="36" t="s">
        <v>10</v>
      </c>
      <c r="E79" s="36" t="s">
        <v>10</v>
      </c>
      <c r="F79" s="36" t="s">
        <v>10</v>
      </c>
      <c r="G79" s="36" t="s">
        <v>10</v>
      </c>
      <c r="H79" s="36" t="s">
        <v>10</v>
      </c>
      <c r="I79" s="36">
        <v>0</v>
      </c>
    </row>
    <row r="80" spans="1:9" s="7" customFormat="1" ht="31.9" customHeight="1" x14ac:dyDescent="0.25">
      <c r="A80" s="62"/>
      <c r="B80" s="62"/>
      <c r="C80" s="62"/>
      <c r="D80" s="62"/>
      <c r="E80" s="62"/>
      <c r="F80" s="5"/>
      <c r="G80" s="6"/>
      <c r="H80" s="6"/>
      <c r="I80" s="6"/>
    </row>
    <row r="81" spans="1:9" ht="24.75" customHeight="1" x14ac:dyDescent="0.25">
      <c r="A81" s="3"/>
      <c r="B81" s="3"/>
      <c r="C81" s="14"/>
      <c r="D81" s="14"/>
      <c r="E81" s="14"/>
      <c r="F81" s="14"/>
      <c r="G81" s="14"/>
      <c r="H81" s="3"/>
      <c r="I81" s="3"/>
    </row>
    <row r="82" spans="1:9" ht="19.5" customHeight="1" x14ac:dyDescent="0.35">
      <c r="A82" s="63"/>
      <c r="B82" s="64"/>
      <c r="C82" s="9"/>
      <c r="D82" s="9"/>
      <c r="E82" s="9"/>
      <c r="F82" s="9"/>
      <c r="G82" s="11"/>
      <c r="H82" s="12"/>
    </row>
    <row r="83" spans="1:9" s="55" customFormat="1" ht="26.25" customHeight="1" x14ac:dyDescent="0.4">
      <c r="A83" s="65" t="s">
        <v>30</v>
      </c>
      <c r="B83" s="66"/>
      <c r="C83" s="52"/>
      <c r="D83" s="52"/>
      <c r="E83" s="52"/>
      <c r="F83" s="52"/>
      <c r="G83" s="53"/>
      <c r="H83" s="53"/>
      <c r="I83" s="54"/>
    </row>
    <row r="84" spans="1:9" s="55" customFormat="1" ht="26.25" x14ac:dyDescent="0.4">
      <c r="A84" s="67" t="s">
        <v>31</v>
      </c>
      <c r="B84" s="68"/>
      <c r="C84" s="68"/>
      <c r="D84" s="52"/>
      <c r="F84" s="52"/>
      <c r="G84" s="56" t="s">
        <v>32</v>
      </c>
      <c r="H84" s="53"/>
      <c r="I84" s="57"/>
    </row>
  </sheetData>
  <mergeCells count="10">
    <mergeCell ref="A80:E80"/>
    <mergeCell ref="A82:B82"/>
    <mergeCell ref="A83:B83"/>
    <mergeCell ref="A84:C84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9" orientation="portrait" horizontalDpi="300" verticalDpi="300" r:id="rId1"/>
  <headerFooter differentFirst="1">
    <oddHeader>&amp;C&amp;16 2&amp;R&amp;16Продовження додатка 41</oddHead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2024-04-08T10:20:15Z</cp:lastPrinted>
  <dcterms:created xsi:type="dcterms:W3CDTF">2022-11-30T15:13:41Z</dcterms:created>
  <dcterms:modified xsi:type="dcterms:W3CDTF">2024-04-08T10:20:15Z</dcterms:modified>
</cp:coreProperties>
</file>